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50" documentId="8_{24AB80DE-6771-45BE-B136-9387BA01F13B}" xr6:coauthVersionLast="47" xr6:coauthVersionMax="47" xr10:uidLastSave="{A70B1B7A-B7BE-4C53-805A-487E3E2A6197}"/>
  <bookViews>
    <workbookView xWindow="28680" yWindow="-120" windowWidth="29040" windowHeight="15720" activeTab="2" xr2:uid="{7542C0CA-4226-42B8-BE97-758C7839391A}"/>
  </bookViews>
  <sheets>
    <sheet name="Front page" sheetId="11" r:id="rId1"/>
    <sheet name="Data Listing" sheetId="4" state="hidden" r:id="rId2"/>
    <sheet name="Tuesday" sheetId="1" r:id="rId3"/>
    <sheet name="Wednesday" sheetId="5" r:id="rId4"/>
    <sheet name="Thursday" sheetId="6" r:id="rId5"/>
    <sheet name="Friday" sheetId="7" r:id="rId6"/>
    <sheet name="Saturday" sheetId="12" r:id="rId7"/>
    <sheet name="Sunday" sheetId="9" r:id="rId8"/>
    <sheet name="Monday" sheetId="10" r:id="rId9"/>
  </sheets>
  <definedNames>
    <definedName name="_xlnm._FilterDatabase" localSheetId="5" hidden="1">Friday!$A$2:$F$179</definedName>
    <definedName name="_xlnm._FilterDatabase" localSheetId="8" hidden="1">Monday!$A$2:$F$82</definedName>
    <definedName name="_xlnm._FilterDatabase" localSheetId="6" hidden="1">Saturday!$A$2:$F$190</definedName>
    <definedName name="_xlnm._FilterDatabase" localSheetId="7" hidden="1">Sunday!$A$2:$F$87</definedName>
    <definedName name="_xlnm._FilterDatabase" localSheetId="4" hidden="1">Thursday!$A$2:$F$178</definedName>
    <definedName name="_xlnm._FilterDatabase" localSheetId="2" hidden="1">Tuesday!$A$2:$F$168</definedName>
    <definedName name="_xlnm._FilterDatabase" localSheetId="3" hidden="1">Wednesday!$A$2:$F$191</definedName>
    <definedName name="Direction">'Data Listing'!$A$1:$A$7</definedName>
    <definedName name="_xlnm.Print_Area" localSheetId="2">Tuesday!$A:$F</definedName>
    <definedName name="_xlnm.Print_Titles" localSheetId="2">Tuesday!$1:$1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<sst xmlns="http://schemas.openxmlformats.org/spreadsheetml/2006/main" count="5600" uniqueCount="1150">
  <si>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</si>
  <si>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</si>
  <si>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</si>
  <si>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</si>
  <si>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</si>
  <si>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</si>
  <si>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</si>
  <si>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</si>
  <si>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</si>
  <si>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</si>
  <si>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</si>
  <si>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</si>
  <si>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</si>
  <si>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</si>
  <si>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</si>
  <si>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</si>
  <si>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</si>
  <si>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Browick Road exit and entry slip road closure</t>
  </si>
  <si>
    <t>Overall Scheme Details: A11 southbound 
Browick Road Junction to Station Road Junction - carriageway closure for electrical works on behalf of National Highways</t>
  </si>
  <si>
    <t>A47</t>
  </si>
  <si>
    <t>Both directions</t>
  </si>
  <si>
    <t>A47 both directions Bascule Bridge - carriageway closure</t>
  </si>
  <si>
    <t>Overall Scheme Details: A47 Both directions 
 Lowestoft Bascule Bridge South to Lowestoft Bascule Bridge North - Carriageway Closure for Structure - Maintenance on behalf of Associated British Ports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</si>
  <si>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</si>
  <si>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</si>
  <si>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</si>
  <si>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A11 southbound Attleborough to A1075 carriageway closure</t>
  </si>
  <si>
    <t>Overall Scheme Details: A11 both directions 
Thetford to Attleborough - carriageway closure for white lining/road markings on behalf of National Highways</t>
  </si>
  <si>
    <t>A120</t>
  </si>
  <si>
    <t>A120 both directions West Street to Colchester Road, Coggeshall - Carriageway closure</t>
  </si>
  <si>
    <t>Overall Scheme Details: A120 both directions
West Street to Colchester Road, Coggeshall Bypass - Carriageway closure and diversion route on behalf of National Highways</t>
  </si>
  <si>
    <t>A12</t>
  </si>
  <si>
    <t>A12 northbound Jct 13 entry slip road closure</t>
  </si>
  <si>
    <t>Overall Scheme Details: A12 both directions 
Copdock Roundabout to Jct 11 - Mobile lane closures, slip road closures and diversion routes for horticulture (cutting and planting) on behalf of National Highways</t>
  </si>
  <si>
    <t>A12 northbound Jct 14 exit slip road closure</t>
  </si>
  <si>
    <t>A12 northbound Jct 15 entry slip road closure</t>
  </si>
  <si>
    <t>A14</t>
  </si>
  <si>
    <t>A14 westbound Jct 54 entry slip road closure</t>
  </si>
  <si>
    <t>Overall Scheme Details: A14 both directions 
Jct 43 to Jct 62 - exit and entry slip road carriageway closures, lane closures, diversion routes and mobile lane closures for horticulture (cutting and planting) on behalf of National Highways</t>
  </si>
  <si>
    <t>A14 westbound Jct 53 exit slip road closure</t>
  </si>
  <si>
    <t>A14 westbound Jct 53 entry slip road closure</t>
  </si>
  <si>
    <t>A14 westbound Jct 52 entry slip road closure</t>
  </si>
  <si>
    <t>A12 northbound Jct 29 entry slip carriageway closure</t>
  </si>
  <si>
    <t>Overall Scheme Details: A12 both directions
Jct 29 - carriageway closure for drainage works on behalf of National Highways</t>
  </si>
  <si>
    <t>A12 southbound Jct 17 exit slip road closure</t>
  </si>
  <si>
    <t>Overall Scheme Details: A12 southbound
Jct 17 - carriageway closure for horticulture (cutting and planting) on behalf of National Highways</t>
  </si>
  <si>
    <t>A47 both directions Wisbech Roundabout to Lynn Road Roaundabout carriageway closure</t>
  </si>
  <si>
    <t>Overall Scheme Details: A47 both directions
 Wisbech Rbt to Lynn Road Roundabout - carriageway closure for inspection survey on behalf of National Highways</t>
  </si>
  <si>
    <t>A47 westbound Jct 18 exit slip road closure</t>
  </si>
  <si>
    <t>Overall Scheme Details: A47 westbound
Junction 20 to Junction 18 - carriageway closure for drainage on behalf of National Highways</t>
  </si>
  <si>
    <t>A421</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</si>
  <si>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</si>
  <si>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</si>
  <si>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A1 northbound Tempsford to Black Cat Roundabout carriageway closure</t>
  </si>
  <si>
    <t>A414</t>
  </si>
  <si>
    <t>A414 eastbound Breakspear Jct to Park Street roundabout - carriageway closure</t>
  </si>
  <si>
    <t>Overall Scheme Details: A414 both directions
Approaches to Park Street Roundabout - carriageway closure, lane closure, diversion route for S278/bypass works on behalf of Galldris Group</t>
  </si>
  <si>
    <t>A414 westbound Park Street roundabout to Breakspear Jct - carriageway closure</t>
  </si>
  <si>
    <t>A1 northbound Brampton Hut exit slip road closure</t>
  </si>
  <si>
    <t>Overall Scheme Details: A1 both directions 
Brampton to Alconbury - carriageway closure and diversion route for drainage on behalf of National Highways</t>
  </si>
  <si>
    <t>A14 Brampton Hut roundabout partial closure between A141</t>
  </si>
  <si>
    <t>A14 Brampton Hut roundabout partial closure between A1 northbound entry slip and A1 southbound exit slip</t>
  </si>
  <si>
    <t>M1</t>
  </si>
  <si>
    <t>M1 southbound Jct 12 Toddington exit slip road closure</t>
  </si>
  <si>
    <t>Overall Scheme Details: M1 both directions
Jct 12 Toddington - entry slip road closures, exit slip road closures, lane closures and diversion routes due to communications works on behalf of National Highways</t>
  </si>
  <si>
    <t>A1 southbound A14 merge to Buckden Roundabout carriageway closure</t>
  </si>
  <si>
    <t>Overall Scheme Details: A1 both directions 
Buckden to Brampton  - carriageway closure, lane closure and diversion route for electrical works on behalf of National Highways</t>
  </si>
  <si>
    <t>A421 eastbound Marsh Leys exit slip road closure</t>
  </si>
  <si>
    <t>Overall Scheme Details: A421 both directions 
Black Cat Roundabout  to M1 Jct 13 - entry and exit slip road closures, lane closures and diversion routes for horticulture (cutting and planting) on behalf of National Highways</t>
  </si>
  <si>
    <t>A421 eastbound Marston Moretaine entry slip road closure</t>
  </si>
  <si>
    <t>A1(M)</t>
  </si>
  <si>
    <t>A1M northbound Alconbury to Jct 15 - carriageway closure</t>
  </si>
  <si>
    <t>Overall Scheme Details: A1M northbound
Alconbury to Jct 15 - carriageway closure for communications on behalf of National Highways</t>
  </si>
  <si>
    <t>A1307</t>
  </si>
  <si>
    <t>A1307 westbound link road closure</t>
  </si>
  <si>
    <t>A1(M) southbound Sawtry entry slip carriageway closure</t>
  </si>
  <si>
    <t>Overall Scheme Details: A1M southbound
Jct 16 to Jct 15  - carriageway closure for communications on behalf of National Highways</t>
  </si>
  <si>
    <t>A404</t>
  </si>
  <si>
    <t>A404 to M40 Northbound Jct 4 link road closure.</t>
  </si>
  <si>
    <t>Overall Scheme Details: M40 Northbound, A404 to Jct 4.
Lane closure, link road closure and diversion route for maintenance works.
Diversion route via national highways network.</t>
  </si>
  <si>
    <t>A1 northbound Layby closure</t>
  </si>
  <si>
    <t>Overall Scheme Details: A1 northbound and southbound Stamford to Harlaxton
Carriageway, slip road, layby and lane closure due to maintenance works
Diversion via National Highways network and local authority network</t>
  </si>
  <si>
    <t>A1 northbound Casterton entry slip road closure</t>
  </si>
  <si>
    <t>A52</t>
  </si>
  <si>
    <t>A52 westbound M1 Jct 25 Roundabout entry slip road closure</t>
  </si>
  <si>
    <t>Overall Scheme Details: A52 eastbound and westbound Spondon to Bardills
Carriageway, slip road and lane closures due to electrical works.
Diversion via National Highways and local authority network,.</t>
  </si>
  <si>
    <t>A52 westbound Spondon exit slip road closure</t>
  </si>
  <si>
    <t>A52 westbound Raynesway exit slip road closure</t>
  </si>
  <si>
    <t>A52 westbound M1 to Spondon carriageway closure</t>
  </si>
  <si>
    <t>M1 northbound Jct 15a exit slip road closure</t>
  </si>
  <si>
    <t>Overall Scheme Details: M1 northbound Jct 15a.
Carriageway, slip road and lane closures due to maintenance works.
Diversion via National Highways and local authority network.</t>
  </si>
  <si>
    <t>M1 both directions A43 roundabout to Rothersthorpe services carriageway closure</t>
  </si>
  <si>
    <t>A45</t>
  </si>
  <si>
    <t>A45 layby closure northbound</t>
  </si>
  <si>
    <t>Overall Scheme Details: A45 northbound and southbound Raunds to Thrapston.
Carriageway, layby, Traffic signals and lane closures due to maintenance works.
Diversion via National Highways and local authority network.</t>
  </si>
  <si>
    <t>A45 layby closure southbound</t>
  </si>
  <si>
    <t>A45 both directions Raunds to Thrapston carriageway closure</t>
  </si>
  <si>
    <t>M1 northbound Jct 19 exit slip road closure</t>
  </si>
  <si>
    <t>Overall Scheme Details: M1 northbound and southbound Jct 19.
Slip road and lane closures due to maintenance works.
Diversion via National Highways and local authority network.</t>
  </si>
  <si>
    <t>A1 northbound Woolsthorpe exit slip road closure</t>
  </si>
  <si>
    <t>Overall Scheme Details: A1 northbound and southbound Little Ponton to Colsterworth.
Slip road closures due to works on behalf of Lincolnshire County Council.
Diversion via National Highways and local authority network.</t>
  </si>
  <si>
    <t>A1 northbound Woolsthorpe entry slip road closure</t>
  </si>
  <si>
    <t>A43</t>
  </si>
  <si>
    <t>A43 southbound Lay-by closure</t>
  </si>
  <si>
    <t>Overall Scheme Details: A43 northbound and southbound Brackley to Towcester.
Slip road, lay-by and lane closures due to maintenance works.
Diversion via National Highways network.</t>
  </si>
  <si>
    <t>A43 southbound Silverstone entry slip road closure</t>
  </si>
  <si>
    <t>A43 southbound Silverstone exit slip road closure</t>
  </si>
  <si>
    <t>A14 westbound Jct 8 entry slip road closure</t>
  </si>
  <si>
    <t>Overall Scheme Details: A14 westbound Jct 9 to Jct 8
Slip road and lane closure due to electrical works
Diversion via National Highways network and local authority network</t>
  </si>
  <si>
    <t>A52 both directions Sedgebrook to Barrowby carriageway closure</t>
  </si>
  <si>
    <t>Overall Scheme Details: A52 eastbound and westbound Sedgebrook to Barrowby
Carriageway, layby and lane closures due to maintenance works
Diversion via National Highways network and local authority network</t>
  </si>
  <si>
    <t>M1 northbound Jct 25 exit slip road closure</t>
  </si>
  <si>
    <t>Overall Scheme Details: M1 northbound Jct24 to Jct25.
Carriageway and lane closures for maintenance works.
Diversion via National Highways network.</t>
  </si>
  <si>
    <t>M1 northbound Jct 24A entry slip road closure</t>
  </si>
  <si>
    <t>M1 northbound Jct 24 entry slip road closure</t>
  </si>
  <si>
    <t>M1 northbound Jct 24 to Jct 25 carriageway closure</t>
  </si>
  <si>
    <t>A38</t>
  </si>
  <si>
    <t>A38 southbound Findern entry slip road closure</t>
  </si>
  <si>
    <t>Overall Scheme Details: A38 southbound Findern Interchange
Slip road closure due to maintenance works
Diversion via National Highways network and local authority network</t>
  </si>
  <si>
    <t>M1 northbound Watford Gap Services entry slip closure</t>
  </si>
  <si>
    <t>Overall Scheme Details: M1 northbound Watford Gap Services.
Slip road closure due to maintenance works.</t>
  </si>
  <si>
    <t>A64</t>
  </si>
  <si>
    <t>A64 eastbound Headley Bar to Tadcaster carriageway closure</t>
  </si>
  <si>
    <t>Overall Scheme Details: A64 eastbound and westbound Headley Bar to Tadcaster.
Carriageway and lane closures for parapet replacement works.
Diversion A64 A659</t>
  </si>
  <si>
    <t>A64 eastbound Tadcaster entry slip road closure (A162)</t>
  </si>
  <si>
    <t>M62</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</si>
  <si>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</si>
  <si>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</si>
  <si>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to Jct 36 carriageway closure</t>
  </si>
  <si>
    <t>Overall Scheme Details: M1 southbound Jct 38 to Jct 36
Carriageway and lane closures for carriageway improvements.
Diversion A628 A629 A616 A61 M1</t>
  </si>
  <si>
    <t>M1 southbound Jct 37 entry slip road closure</t>
  </si>
  <si>
    <t>M1 southbound Jct 36 exit slip road closure</t>
  </si>
  <si>
    <t>M180</t>
  </si>
  <si>
    <t>M180 eastbound Jct 1 to Jct 2 carriageway closure</t>
  </si>
  <si>
    <t xml:space="preserve">Overall Scheme Details: M180 eastbound and westbound Jct 1 to Jct 3 M18 southbound Jct 5, M181 southbound Frodingham 
Carriageway and lane closures for carriageway improvement works.
Diversion via M180, A15 and A18.
</t>
  </si>
  <si>
    <t>M180 eastbound Jct 2 exit slip road closure</t>
  </si>
  <si>
    <t>M62 eastbound Jct 25 to Jct 26 carriageway closure</t>
  </si>
  <si>
    <t xml:space="preserve">Overall Scheme Details: M62 eastbound Jct 24 to Jct 26.
Carriageway closure and lane closures for carriageway repair works.
Diversion local authority </t>
  </si>
  <si>
    <t>M62 eastbound Jct 25 entry slip road closure</t>
  </si>
  <si>
    <t>M62 eastbound Jct 26 exit slip road closure</t>
  </si>
  <si>
    <t>M606</t>
  </si>
  <si>
    <t>M606 northbound Jct 26 Carriageway closure</t>
  </si>
  <si>
    <t>M62 eastbound Hartshead services exit slip road closure</t>
  </si>
  <si>
    <t>M62 eastbound Hartshead services entry slip road closure</t>
  </si>
  <si>
    <t>M62 Jct 33 Ferrybridge roundabout southern quadrant closure</t>
  </si>
  <si>
    <t>Overall Scheme Details: A162 northbound and southbound Ferrybridge M62 eastbound and westbound Jct 33
Carriageway and slip road closures with 24/7 lane closures for structure maintenance works
Diversion A1 A162</t>
  </si>
  <si>
    <t>M62 Jct 33 Ferrybridge roundabout Northern quadrant closure with ring management (C)</t>
  </si>
  <si>
    <t>A63</t>
  </si>
  <si>
    <t>A63 eastbound North cave entry slip road closure</t>
  </si>
  <si>
    <t>Overall Scheme Details: M62 eastbound Jct 38 to A63 eastbound North cave 
Slip road closure for carriageway repairs 
Diversion</t>
  </si>
  <si>
    <t>M62 eastbound Jct 38 exit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</si>
  <si>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</si>
  <si>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</si>
  <si>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</si>
  <si>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</si>
  <si>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M62 eastbound Jct 27 entry slip road closure</t>
  </si>
  <si>
    <t>A160</t>
  </si>
  <si>
    <t>A160 eastbound Eastfield Road to Manby Roundabout Carriageway closure</t>
  </si>
  <si>
    <t>Overall Scheme Details: A160 eastbound and westbound South Killingholme
Electrical works on behalf of National Highways
Carriageway closure diversion via local authority roads</t>
  </si>
  <si>
    <t>A1m southbound Jct 35 carriageway closure between exit and entry slip roads</t>
  </si>
  <si>
    <t>Overall Scheme Details: M18 northbound and southbound  Jct 2 to Jct 3 and A1(M) southbound and northbound Jct 35 
Carriageway closure and Slip road closure and lane closures for electrical inspection works.
Diversion A1M  A614</t>
  </si>
  <si>
    <t>A180</t>
  </si>
  <si>
    <t>A180 eastbound Stallingborough to Great Coates. carriageway closure</t>
  </si>
  <si>
    <t>Overall Scheme Details: A180 eastbound Stallingborough to Pyewipe 
Carriageway closures and lane closures for electrical works
Diversion A1173 B1210 A1136 A180</t>
  </si>
  <si>
    <t>A180 eastbound Stallingborough entry slip road closure</t>
  </si>
  <si>
    <t>A180 eastbound Great coates exit slip road closure</t>
  </si>
  <si>
    <t>A63 westbound Mytongate entry slip road closure</t>
  </si>
  <si>
    <t>Overall Scheme Details: A63 eastbound and westbound Brighton street to Roger Millward Way.
Carriageway and lane closures for construction improvement.
Diversion route in place via local highway authority network.</t>
  </si>
  <si>
    <t>A63 westbound Mytongate exit slip road closure</t>
  </si>
  <si>
    <t>A63 eastbound Mytongate exit slip road closure</t>
  </si>
  <si>
    <t>A63 eastbound Market place exit slip road closure</t>
  </si>
  <si>
    <t>A63 eastbound Market place entry slip road closure</t>
  </si>
  <si>
    <t>A63 westbound Queen street exit slip road closure</t>
  </si>
  <si>
    <t>A63 westbound Queen street entry slip road closure</t>
  </si>
  <si>
    <t>A63 westbound Roger Millward Way to Daltry St, carriageway closure</t>
  </si>
  <si>
    <t>A63 eastbound Daltry Street to Roger Milward way, carriageway closure</t>
  </si>
  <si>
    <t>A63 eastbound Daltry St entry slip road closure</t>
  </si>
  <si>
    <t>A63 eastbound Mount Pleasant exit slip road closure</t>
  </si>
  <si>
    <t>A63 westbound Daltry St exit slip road closure</t>
  </si>
  <si>
    <t>A63 westbound Mount Pleasant entry slip road closure</t>
  </si>
  <si>
    <t>A63 eastbound Mytongate entry slip road closure</t>
  </si>
  <si>
    <t>M621</t>
  </si>
  <si>
    <t>M621 anticlockwise Jct 7 entry slip road closure</t>
  </si>
  <si>
    <t>Overall Scheme Details: M621 anticlockwise Jct 7
Slip road closure for general cleaning and maintenance
Diversion A61 M621 M1 A61</t>
  </si>
  <si>
    <t>A1 southbound New Close Lane exit slip lane closure</t>
  </si>
  <si>
    <t>Overall Scheme Details: A1 southbound Wentbridge to Redhouse
Carriageway and lane closures for carriageway renewal works 
Diversion via local authority network</t>
  </si>
  <si>
    <t>A1 southbound Barnsdale Bar to New Close Lane carriageway closure</t>
  </si>
  <si>
    <t>A1 southbound Barnsdale Bar entry slip road closure</t>
  </si>
  <si>
    <t>M62 westbound Jct 28 to Jct 27 carriageway closure</t>
  </si>
  <si>
    <t>Overall Scheme Details: M62 westbound Jct 29 to Jct 27.
Carriageway and lane closures for carriageway reconstruction and repair works.
Diversion via LA</t>
  </si>
  <si>
    <t>M62 westbound Jct 28 entry slip road closure</t>
  </si>
  <si>
    <t>M62 westbound Jct 27 exit slip road closure</t>
  </si>
  <si>
    <t>A63 westbound Priory way entry slip road closure</t>
  </si>
  <si>
    <t>Overall Scheme Details: A63 westbound Priory Way 
Slip road closure for technology works 
Diversion via A63</t>
  </si>
  <si>
    <t>A66</t>
  </si>
  <si>
    <t>A66 Boathouse westbound entry slip road closure</t>
  </si>
  <si>
    <t>Overall Scheme Details: A66 eastbound and westbound Long Newton to Boathouse
Carriageway closures, 40mph speed restriction, lane closures and 24/7 layby closures with diversion route for Renewal of Barrier</t>
  </si>
  <si>
    <t>A66 Yarm Road westbound exit slip road closure</t>
  </si>
  <si>
    <t>A66 Yarm Road westbound entry slip road closure</t>
  </si>
  <si>
    <t>A66 Elton westbound exit slip road closure</t>
  </si>
  <si>
    <t>A66 Boathouse to Elton westbound carriageway closure</t>
  </si>
  <si>
    <t>A1 Stannington to Seaton Burn southbound carriageway closure (3)</t>
  </si>
  <si>
    <t>Overall Scheme Details: A1 northbound and southbound Seaton Burn to Morpeth
Carriageway closure with 24hr layby closures for carriageway resurfacing</t>
  </si>
  <si>
    <t>A1 Stannington southbound entry slip road closure (3)</t>
  </si>
  <si>
    <t>A1 Shotton southbound exit slip road closure (3+4)</t>
  </si>
  <si>
    <t>A1 Seaton Burn southbound exit slip road closure (3)</t>
  </si>
  <si>
    <t>A1 Warrener's House Northbound Exit Slip Road Closure</t>
  </si>
  <si>
    <t>Overall Scheme Details: A1 Northbound and Southbound Fairmoor to Warrener's House
Carriageway Closure for Inspection Works</t>
  </si>
  <si>
    <t>A1M Jct 59 to Jct 58 southbound carriageway closure</t>
  </si>
  <si>
    <t>Overall Scheme Details: A1M northbound and southbound Jct 58 to Jct 59 
Carriageway closure for carriageway  resurfacing works 
Diversion via Local Authority Network</t>
  </si>
  <si>
    <t>A1M Jct 59 southbound entry slip road closure</t>
  </si>
  <si>
    <t>A1M jct 58 southbound exit slip road closure</t>
  </si>
  <si>
    <t>A1 Jct 68 southbound entry slip road closure</t>
  </si>
  <si>
    <t>Overall Scheme Details: A1 southbound Jct 68 to Jct 67 
Entry slip road closure for Patching works</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</si>
  <si>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</si>
  <si>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</si>
  <si>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</si>
  <si>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A19/A1046 Portrack Interchange southbound entry slip road closure</t>
  </si>
  <si>
    <t>Overall Scheme Details: A19 north and southbound A66 Stockton Road to A1046 Portrack Interchange carriageway and lane closures for bridge maintenance</t>
  </si>
  <si>
    <t>A19 southbound A194 Lindisfarne Interchange carriageway closure between exit and entry slip roads</t>
  </si>
  <si>
    <t>Overall Scheme Details: A19 north and southbound A194 Lindisfarne Interchange carriageway closures between exit and entry slip roads for maintenance work</t>
  </si>
  <si>
    <t>A19/A689 Wolviston Interchange southbound exit slip road closure</t>
  </si>
  <si>
    <t>Overall Scheme Details: A19/A689 Wolviston Interchange 'old' southbound exit slip road closure for electrical works</t>
  </si>
  <si>
    <t>A19/A1027 Stockton Ring Road southbound entry slip road closure</t>
  </si>
  <si>
    <t>Overall Scheme Details: A19/A1027 Stockton Ring Road southbound entry slip road closure for electrical works</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</si>
  <si>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</si>
  <si>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</si>
  <si>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</si>
  <si>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</si>
  <si>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</si>
  <si>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</si>
  <si>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</si>
  <si>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</si>
  <si>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</si>
  <si>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</si>
  <si>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</si>
  <si>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</si>
  <si>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</si>
  <si>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</si>
  <si>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M67</t>
  </si>
  <si>
    <t>M67 westbound jct 4 to 3 carriageway closure</t>
  </si>
  <si>
    <t>Overall Scheme Details: M67 both directions Hyde to Glossop - carriageway for construction improvement/upgrade on behalf of National Highways</t>
  </si>
  <si>
    <t>M67 westbound jct 3 exit slip road closure</t>
  </si>
  <si>
    <t>M62 eastbound jct 6 entry slip road closure</t>
  </si>
  <si>
    <t xml:space="preserve">Overall Scheme Details: M62 eastbound jct 6 entry slip road closure due to off  network improvements for Knowsley Council </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</si>
  <si>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</si>
  <si>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</si>
  <si>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</si>
  <si>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M62 jct 6 Roundabout Westside from Knowsley Expressway to Windby Arbour Northbound</t>
  </si>
  <si>
    <t xml:space="preserve">Overall Scheme Details: M62 jct 6 roundabout closures due to off network works </t>
  </si>
  <si>
    <t>A34</t>
  </si>
  <si>
    <t>A34 southbound to M56 westbound link road closure</t>
  </si>
  <si>
    <t xml:space="preserve">Overall Scheme Details: A34 southbound to M56 westbound link road closure due to bridge inspections </t>
  </si>
  <si>
    <t>M60</t>
  </si>
  <si>
    <t>M60 Clockwise Jct 6 entry slip road closure</t>
  </si>
  <si>
    <t>Overall Scheme Details: M60 both directions J5 to J6 - carriageway closure for carriageway - reconstruction/renewal on behalf of National Highways</t>
  </si>
  <si>
    <t>M6</t>
  </si>
  <si>
    <t>M6 Northbound to M65 Westbound link road closure</t>
  </si>
  <si>
    <t>Overall Scheme Details: M65 both directions Cuerden to J10 - lane closure for inspection/survey on behalf of National Highways</t>
  </si>
  <si>
    <t>A556</t>
  </si>
  <si>
    <t>A556 Northbound B5569 to Bowdon Island carriageway closure</t>
  </si>
  <si>
    <t>Overall Scheme Details: A556 both directions M56 Jct 7 to A556 Jct With A50 - carriageway closure for drainage on behalf of National Highways</t>
  </si>
  <si>
    <t>A556 Northbound entry slip road from A50</t>
  </si>
  <si>
    <t>M56 Eastbound Jct 14 entry slip road closure</t>
  </si>
  <si>
    <t>Overall Scheme Details: M56 eastbound Jct 14 to Jct 12 - carriageway closure for white lining/road markings on behalf of National Highways</t>
  </si>
  <si>
    <t>M65</t>
  </si>
  <si>
    <t>M65 Eastbound Jct 6 entry slip road closure</t>
  </si>
  <si>
    <t>Overall Scheme Details: M65 eastbound J6 to J6 - carriageway closure for drainage on behalf of National Highways</t>
  </si>
  <si>
    <t>M62 Eastbound Jct 21 - 22 Carriageway Closure</t>
  </si>
  <si>
    <t>Overall Scheme Details: M62 eastbound J20 to J22 - carriageway closure for signs - erection on behalf of National Highways</t>
  </si>
  <si>
    <t>M62 Eastbound Jct 21 entry slip road closure</t>
  </si>
  <si>
    <t>M62 Eastbound Jct 22 exit slip road closure</t>
  </si>
  <si>
    <t>M56 Westbound Jct 5 exit slip road closure</t>
  </si>
  <si>
    <t>Overall Scheme Details: M56 westbound J4 to J5 - carriageway closure for barriers - permanent on behalf of National Highways</t>
  </si>
  <si>
    <t>M60 Clockwise Jct 18 to M66 Northbound link road closure</t>
  </si>
  <si>
    <t>Overall Scheme Details: M60 both directions Jct 16  to Jct 19 - M66 northbound jct 4 to 3 - M62 eastbound jct 18 to 19 carriageway closure for construction improvement/upgrade on behalf of National Highways</t>
  </si>
  <si>
    <t>M66</t>
  </si>
  <si>
    <t>M66 Northbound Jct 4 to 3 Carriageway Closure</t>
  </si>
  <si>
    <t>M66 Northbound Jct 4 entry slip road closure</t>
  </si>
  <si>
    <t>M66 Northbound Jct 3 exit slip road closure</t>
  </si>
  <si>
    <t>M6 Northbound Jct 23 entry slip road closure</t>
  </si>
  <si>
    <t>Overall Scheme Details: M6 northbound J23 to J24 - lane closure for barriers - permanent on behalf of National Highways</t>
  </si>
  <si>
    <t>A66 Eastbound Brough Entry slip road closure</t>
  </si>
  <si>
    <t>Overall Scheme Details: A66 Eastbound and Westbound Brough to Stainmore Cafe
Convoy working for resurfacing</t>
  </si>
  <si>
    <t>M6 Southbound Jct 40 entry slip road closure</t>
  </si>
  <si>
    <t>Overall Scheme Details: A66 Eastbound and Westbound Redhills to Brougham 
Various lane closure for Tree clearance works for the A66 NTP Project</t>
  </si>
  <si>
    <t>M3</t>
  </si>
  <si>
    <t>M3 northbound Jct 9 entry slip road closure</t>
  </si>
  <si>
    <t>Overall Scheme Details: M3 and A34 both directions Jct 9.
Narrow lanes and 24/7 lane closure for major improvement work.</t>
  </si>
  <si>
    <t>M3 southbound Jct 9 exit slip road closure</t>
  </si>
  <si>
    <t>Overall Scheme Details: M3 both directions Jct 8 to Jct 11 and A34 both directions Three Maids Hill to M3 Jct 9.
Carriageway, slip road and lane closures for major improvement work.</t>
  </si>
  <si>
    <t>A34 southbound Three Maids Hill to M3 Jct 9 carriageway closure</t>
  </si>
  <si>
    <t>A34 northbound Marcham to Abingdon carriageway closure</t>
  </si>
  <si>
    <t>Overall Scheme Details: A34 northbound Marcham to Abingdon.
Carriageway closure for barrier work.</t>
  </si>
  <si>
    <t>A303</t>
  </si>
  <si>
    <t>A303 westbound Hundred Acre to Parkhouse Cross carriageway closure</t>
  </si>
  <si>
    <t>Overall Scheme Details: A303 both directions Hundred Acre to Parkhouse Cross - carriageway closure for structures work</t>
  </si>
  <si>
    <t>A303 eastbound Parkhouse Cross to Thruxton Village carriageway closure</t>
  </si>
  <si>
    <t>A34 northbound Abingdon entry slip road closure</t>
  </si>
  <si>
    <t>Overall Scheme Details: A34 northbound Abingdon.
Slip road and lane closures for maintenance work.</t>
  </si>
  <si>
    <t>M4</t>
  </si>
  <si>
    <t>M4 eastbound Jct 6 entry slip road closure</t>
  </si>
  <si>
    <t>Overall Scheme Details: M4 both directions Jct 6 
Slip and lane closure for inspection/survey work</t>
  </si>
  <si>
    <t>M4 eastbound Jct 6 exit slip road closure</t>
  </si>
  <si>
    <t>M4 westbound Jct 6 exit slip road closure</t>
  </si>
  <si>
    <t>M4 westbound Jct 6 entry slip road closure</t>
  </si>
  <si>
    <t>A34 southbound Peartree to Hinksey Hill carriageway closure</t>
  </si>
  <si>
    <t>Overall Scheme Details: A34 southbound Peartree to Marcham 
Carriageway closure for resurfacing works</t>
  </si>
  <si>
    <t>A31</t>
  </si>
  <si>
    <t>A31 westbound Picket Post entry slip road closure</t>
  </si>
  <si>
    <t>Overall Scheme Details: A31 westbound Picket Post to Ringwood - slip road and lane closure for resurfacing work</t>
  </si>
  <si>
    <t>M4 Jct 8/9 Roundabout partial closure</t>
  </si>
  <si>
    <t>Overall Scheme Details: M4 Jct 8/9, A404M and A308M all directions.
Roundabout and lane closures for surveys.</t>
  </si>
  <si>
    <t>A3M</t>
  </si>
  <si>
    <t>A3M northbound Jct 4 exit slip road closure</t>
  </si>
  <si>
    <t>Overall Scheme Details: A3M northbound Jct 4 - slip road and lane closure for maintenance work.</t>
  </si>
  <si>
    <t>M271</t>
  </si>
  <si>
    <t>M271 southbound Romsey to M27 carriageway closure</t>
  </si>
  <si>
    <t>Overall Scheme Details: M271 southbound Romsey to M27 - carriageway closure for resurfacing work</t>
  </si>
  <si>
    <t>A3</t>
  </si>
  <si>
    <t>A3 southbound Griggs Green to Liphook carriageway closure</t>
  </si>
  <si>
    <t>Overall Scheme Details: A3 southbound Griggs Green to Liphook - carriageway closure for maintenance work</t>
  </si>
  <si>
    <t>A34 northbound Peartree carriageway closure between the exit and entry slip roads</t>
  </si>
  <si>
    <t>Overall Scheme Details: A34 both directions Peartree - carriageway closure for resurfacing work</t>
  </si>
  <si>
    <t>A34 southbound Peartree carriageway closure between the exit and entry slip roads</t>
  </si>
  <si>
    <t>A34 southbound West Ilsley between the slips carriageway closure</t>
  </si>
  <si>
    <t>Overall Scheme Details: A34 both directions West Ilsley - carriageway closures for structures inspection</t>
  </si>
  <si>
    <t>A34 northbound West Ilsley between the slips carriageway closure</t>
  </si>
  <si>
    <t>A20</t>
  </si>
  <si>
    <t>A20 westbound Jct 13 to Alkham Valley carriageway closure</t>
  </si>
  <si>
    <t xml:space="preserve">Overall Scheme Details: A20 both directions Folkestone and Alkham Valley
Carriageway closures for tunnel maintenance. 
Diversion via local authority network.
</t>
  </si>
  <si>
    <t>A27</t>
  </si>
  <si>
    <t>A27 eastbound to A23 northbound link road closure</t>
  </si>
  <si>
    <t>Overall Scheme Details: A27 eastbound Devils Dyke to Patcham
A23 northbound Patcham to Pyecombe
Slip and lane closure for maintenance works</t>
  </si>
  <si>
    <t>A2</t>
  </si>
  <si>
    <t>A2 eastbound Dunkirk entry road closure</t>
  </si>
  <si>
    <t>Overall Scheme Details: A2 eastbound Dunkirk,
Entry slip road and lane closure for maintenance works.</t>
  </si>
  <si>
    <t>A2 eastbound Marling Cross exit slip road closure</t>
  </si>
  <si>
    <t>Overall Scheme Details: A2 both directions Wrotham to M2 Jct 2
slip road and lane closure for survey works</t>
  </si>
  <si>
    <t>A2 eastbound Marling Cross entry slip road closure</t>
  </si>
  <si>
    <t>A23</t>
  </si>
  <si>
    <t>A23 westbound North Terminal roundabout exit slip road closure</t>
  </si>
  <si>
    <t>Overall Scheme Details: A23 westbound Gatwick Road roundabout to Longbridge roundabout
slip road closure for electrical works</t>
  </si>
  <si>
    <t>A27 eastbound Ashcombe to Southerham carriageway closure</t>
  </si>
  <si>
    <t>Overall Scheme Details: A27 both directions Falmer  to Beddingham Rbt
carriageway closure for bridge joint inspections</t>
  </si>
  <si>
    <t>A27 westbound Southerham to Ashcombe carriageway closure</t>
  </si>
  <si>
    <t>A27 westbound Adur entry slip road closure</t>
  </si>
  <si>
    <t>Overall Scheme Details: A27 westbound Holmbush to Lancing Manor
slip road and lane closures for survey works</t>
  </si>
  <si>
    <t>A27 westbound Adur exit slip road closure</t>
  </si>
  <si>
    <t>M2</t>
  </si>
  <si>
    <t>M2 westbound Jct 5 entry slip road closure</t>
  </si>
  <si>
    <t>Overall Scheme Details: M2 both directions Junction 4 to Junction 6 
A249 northbound Stockbury to Key Street
carriageway slip road and lane closure for drainage works</t>
  </si>
  <si>
    <t>M20</t>
  </si>
  <si>
    <t>M20 eastbound Jct 10 exit slip road closure</t>
  </si>
  <si>
    <t>Overall Scheme Details: M20 eastbound Jct 10 to Jct 11
slip road closure for electrical works.</t>
  </si>
  <si>
    <t>M20 eastbound Jct 6 entry slip road closure</t>
  </si>
  <si>
    <t>Overall Scheme Details: M20 eastbound Jct 5 to Jct 7
slip road and lane closure for electrical works</t>
  </si>
  <si>
    <t>A30</t>
  </si>
  <si>
    <t>A30 Eastbound M25 Jct 13 to Crooked Billet lane 1 closure</t>
  </si>
  <si>
    <t>Overall Scheme Details: A30 Eastbound Crooked Billet to Town Lane
Lane closure for routine maintenance works</t>
  </si>
  <si>
    <t>M1 Southbound Jct 5 entry slip road closure</t>
  </si>
  <si>
    <t>Overall Scheme Details: M1 Southbound Jct 5 to Jct 1
Carriageway closure for routine maintenance works
Diversion via Local Authorities Network</t>
  </si>
  <si>
    <t>M1 Southbound Jct 5 to Jct 1 carriageway closure</t>
  </si>
  <si>
    <t>M1 Southbound London Gateway Services entry slip road closure</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</si>
  <si>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</si>
  <si>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</si>
  <si>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</si>
  <si>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</si>
  <si>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t>
  </si>
  <si>
    <t>M25 Clockwise Jct 28 to Jct 29 carriageway closure</t>
  </si>
  <si>
    <t>Overall Scheme Details: M25 Clockwise Jct 28 to Jct 29
Carriageway and lane closure for resurfacing works
Diversion via Local Authorities Network</t>
  </si>
  <si>
    <t>M25 Anti-clockwise Jct 17 to Jct 16 carriageway closure</t>
  </si>
  <si>
    <t>Overall Scheme Details: M25 Anti-clockwise Jct 17 to Jct 16
Carriageway and lane closure for surfacing works
Diversion via National Highways and Local Authorities Network</t>
  </si>
  <si>
    <t>A3 Northbound Painshill carriageway closure between the exit and entry slip road</t>
  </si>
  <si>
    <t xml:space="preserve">Overall Scheme Details: A3 Northbound Wisley to Painshill 
Carriageway closure for joint replacement works
Diversion via Local Authority and National Highway network
</t>
  </si>
  <si>
    <t>A3 Northbound Wisley carriageway closure between the exit and entry slip road</t>
  </si>
  <si>
    <t>M25 Anti-clockwise Jct 10 to A3 Northbound Wisley link road closure</t>
  </si>
  <si>
    <t>Overall Scheme Details: M25 Anti-clockwise Jct 10 to A3 Northbound Wisley 
Link road and Lane closure for replacement works</t>
  </si>
  <si>
    <t>M25 Anti-clockwise Jct 3 to 2 closure</t>
  </si>
  <si>
    <t>Overall Scheme Details: M25 Anti-clockwise Jct 3 to 2
Carriageway and lane closure for cabling works
Diversion via National Highways and Local Authorities Network</t>
  </si>
  <si>
    <t>A13</t>
  </si>
  <si>
    <t>A13 Eastbound Stifford Interchange to Baker Street carriageway closure</t>
  </si>
  <si>
    <t>Overall Scheme Details: A13 Eastbound Stifford Interchange to Baker Street 
Carriageway, slip road and lane closure for road markings
Diversion via Local Authorities and National Highways Network</t>
  </si>
  <si>
    <t>M4 Eastbound Jct 3 to Jct 1 Carriageway closure</t>
  </si>
  <si>
    <t>Overall Scheme Details: M4 Eastbound Jct 3 to Jct 1 
Carriageway closure for concrete works
Diversion via Local Authority network</t>
  </si>
  <si>
    <t>A20 Westbound Swanley By-pass link road closure</t>
  </si>
  <si>
    <t>Overall Scheme Details: A20 Westbound Swanley By-pass Link Road
Link road closure for electrical works
Diversion via Local Authorities Network</t>
  </si>
  <si>
    <t>M25 Clockwise Jct 14 to Jct 15 Carriageway closure</t>
  </si>
  <si>
    <t xml:space="preserve">Overall Scheme Details: M25 Clockwise Jct 14 to Jct 15
Carriageway closure for retexturing works
Diversion via Local Authority and National Highway network  </t>
  </si>
  <si>
    <t>M25 Clockwise Jct 6 to Jct 7 carriageway closure</t>
  </si>
  <si>
    <t>Overall Scheme Details: M25 Clockwise Jct 6 to Jct 7 
Carriageway and lane closure for carriageway repairs 
Diversion via local authorities and National Highways Network</t>
  </si>
  <si>
    <t>M25 Clockwise Jct 25 up and over carriageway closure</t>
  </si>
  <si>
    <t>Overall Scheme Details: M25 Clockwise Jct 25 up and over
Carriageway and lane closure for carriageway repairs
Diversion via National Highways Network</t>
  </si>
  <si>
    <t>A282 Southbound Jct 1A to Jct 2 carriageway closure</t>
  </si>
  <si>
    <t>Overall Scheme Details: A282 Southbound Jct 1A to Jct 2
Carriageway and lane closure for joint replacement works
Diversion via National Highways and Local Authorities Network</t>
  </si>
  <si>
    <t>M11</t>
  </si>
  <si>
    <t>M11 Southbound Jct 6 to M25 Clockwise and Anti-clockwise Jct 27 link road closure</t>
  </si>
  <si>
    <t xml:space="preserve">Overall Scheme Details: M11 Southbound Jct 6 to M25 Clockwise and Anti-clockwise Jct 27 Link road 
Lane and link road closure for emergency safety fence repairs 
Diversion via Local Authorities and National Highways Network </t>
  </si>
  <si>
    <t>M25 Anti-clockwise Jct 25 entry slip road closure</t>
  </si>
  <si>
    <t>Overall Scheme Details: M25 Anti-clockwise Jct 26 to Jct 24 
Lane and slip road closure for carriageway repairs 
Diversion via Local Authorities and National Highways Network</t>
  </si>
  <si>
    <t>A30 eastbound Holyway Cross exit slip closure 24/7</t>
  </si>
  <si>
    <t>Overall Scheme Details: A30 eastbound Holyway Cross exit slip closed 24/7 for carriageway upgrade.
Diversion via Kennards House and back.</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</si>
  <si>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</si>
  <si>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</si>
  <si>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</si>
  <si>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</si>
  <si>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</si>
  <si>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</si>
  <si>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M5</t>
  </si>
  <si>
    <t>M5 southbound Jct 25 to 26 - carriageway closed</t>
  </si>
  <si>
    <t>Overall Scheme Details: M5 southbound Jct 25 to 26 - carriageway closure for barrier renewals.
Diversion via A38</t>
  </si>
  <si>
    <t>A38 eastbound Deep Lane to Lee Mill carriageway closure (56/6 to 61/4)</t>
  </si>
  <si>
    <t xml:space="preserve">Overall Scheme Details: A38 eastbound Deep Lane to Lee Mill - Carriageway closure for horticultural works.
Diversion via - Hercules Rd, A379, A3121 rejoin A38 at Wrangaton 
</t>
  </si>
  <si>
    <t>M4 westbound Jct 20 exit slip road to M5 northbound Jct 15 - carriageway closed</t>
  </si>
  <si>
    <t>Overall Scheme Details: M4 westbound Jct 20 exit slip road to M5 northbound Jct 15 - carriageway closure for structure maintenance.
Diversion via M5 southbound, exit Jct 16 to turn and return M5 northbound.</t>
  </si>
  <si>
    <t>A30 Both Directions Carriageway Closure Honiton to Rawridge</t>
  </si>
  <si>
    <t xml:space="preserve">Overall Scheme Details: A30 Both Directions Honiton to Rawridge carriageway closure for horticulture works. Eastbound diversion via A35 to Axminster, B3261, A358 to Chard, A30 to rejoin A303. Westbound diversion via A30 to Chard, A358 to Axminster, A35 to rejoin A30 at Honiton. </t>
  </si>
  <si>
    <t>A46</t>
  </si>
  <si>
    <t>A46 both directions Cold Ashton roundabout to London Road roundabout - carriageway closure</t>
  </si>
  <si>
    <t>Overall Scheme Details: A46 both directions Cold Ashton roundabout to London Road roundabout carriageway closure for drainage
Diversion for southbound via A420, A350, A4. For northbound follow the same in reverse.</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</si>
  <si>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</si>
  <si>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</si>
  <si>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northbound Jct 30 between exit and entry slip roads carriageway closure</t>
  </si>
  <si>
    <t>Overall Scheme Details: M5 northbound Jct 30 between exit and entry slip roads carriageway closure for carriageway reconstruction
Diversion via exit and entry slip roads
Diversion on 13th November - via B3212 Moor Lane, A3015 to Jct 29</t>
  </si>
  <si>
    <t>A303 eastbound Deptford entry slip road from A36 northbound closed</t>
  </si>
  <si>
    <t>Overall Scheme Details: A36 both directions Cotley Hill to Deptford - carriageway closure for horticulture (cutting and planting) 
Diversion via A350, A303</t>
  </si>
  <si>
    <t>A36</t>
  </si>
  <si>
    <t>A36 northbound Deptford entry slip road from A303 westbound closed</t>
  </si>
  <si>
    <t>A303 westbound Deptford exit slip road closure</t>
  </si>
  <si>
    <t>A36 both directions Cotley Hill to Deptford carriageway closure</t>
  </si>
  <si>
    <t>M4 westbound Jct 19 entry slip road closed</t>
  </si>
  <si>
    <t>Overall Scheme Details: M32 northbound Jct 1 entry slip road closed and M4 westbound Jct 19 entry slip road closed for electrical works.
Diversion via A4174, A38, M5</t>
  </si>
  <si>
    <t>M32</t>
  </si>
  <si>
    <t>M32 northbound Jct 1 entry slip road closed</t>
  </si>
  <si>
    <t>A303 eastbound Ilchester exit slip road closure</t>
  </si>
  <si>
    <t>Overall Scheme Details: A303 eastbound Ilchester exit and entry slip road closures for horticulture
Diversion for entry slip road via Cartgate and return
Diversion for exit slip road via Podimore and return</t>
  </si>
  <si>
    <t>A303 eastbound Ilchester entry slip road closure</t>
  </si>
  <si>
    <t>M4 westbound Jct 21 to 23 Prince of Wales Bridge carriageway closure</t>
  </si>
  <si>
    <t>Overall Scheme Details: M4 westbound Jct 21 to 23 Prince of Wales bridge carriageway closure for structure maintenance.
Diversion via M48 westbound. 
For M49 northbound traffic diversion via M4 eastbound to Jct 20, M5 southbound Jct 16 exit slip, M5 northbound, M4 westbound and M48.</t>
  </si>
  <si>
    <t>M48</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</si>
  <si>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</si>
  <si>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</si>
  <si>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</si>
  <si>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</si>
  <si>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</si>
  <si>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M5 southbound Jct 8 entry slip road closure</t>
  </si>
  <si>
    <t>Overall Scheme Details: M5 both directions Jct 7 to Jct 9.
Carriageway closure for maintenance works. 
Diversion via National Highways network.</t>
  </si>
  <si>
    <t>A500</t>
  </si>
  <si>
    <t>A500 both directions Campbell Road over bridge carriageway closure</t>
  </si>
  <si>
    <t>Overall Scheme Details: A500 both directions Campbell Road.
Carriageway closure for maintenance works.
Diversion via National Highways and Local Authority network.</t>
  </si>
  <si>
    <t>M42</t>
  </si>
  <si>
    <t>M42 northbound Jct 7 to M6 northbound link road closure</t>
  </si>
  <si>
    <t>Overall Scheme Details: M42/A45 both directions Bickenhill to Coleshill
Carriageway and lane closures for HS2 works.
Diversions are via National Highways and local authority networks.</t>
  </si>
  <si>
    <t>M42 northbound Jct 6 to Jct 8 carriageway closure</t>
  </si>
  <si>
    <t>A50</t>
  </si>
  <si>
    <t>A50 eastbound Cockster entry slip road closure</t>
  </si>
  <si>
    <t xml:space="preserve">Overall Scheme Details: A50 both directions Queensway roundabout to Catchems Corner.
Entry and exit slip road closures for maintenance works. 
Diversion via National Highways and local authority network. </t>
  </si>
  <si>
    <t>A50 eastbound Foley exit slip road closure</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</si>
  <si>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</si>
  <si>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</si>
  <si>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</si>
  <si>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A46 northbound Binley Jct to M69 Jct 2 carriageway closure</t>
  </si>
  <si>
    <t xml:space="preserve">Overall Scheme Details: A46 both directions A46/M69 Jct to Binley Jct. 
Carriageway closure for maintenance works. 
Diversion via National Highways and local authority network. </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</si>
  <si>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</si>
  <si>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</si>
  <si>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</si>
  <si>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</si>
  <si>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</si>
  <si>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M69</t>
  </si>
  <si>
    <t>M69 southbound Jct 1 to M6 Jct 2 carriageway closure</t>
  </si>
  <si>
    <t xml:space="preserve">Overall Scheme Details: M69 southbound Jct 1 to M6 Jct 2.
Carriageway closure for maintenance works.
Diversion via National Highways and local authority network.
</t>
  </si>
  <si>
    <t>M54</t>
  </si>
  <si>
    <t>M54 eastbound Jct 2 between the exit and entry slip roads carriageway closure</t>
  </si>
  <si>
    <t>Overall Scheme Details: M54 both directions Jct 3 to M6 Jct 10.
Carriageway closure for maintenance works.
Diversion via National Highways and local authority network.</t>
  </si>
  <si>
    <t>M54 eastbound Jct 1 between the exit and entry slip roads carriageway closure</t>
  </si>
  <si>
    <t>M54 westbound Jct 5 entry slip road closure</t>
  </si>
  <si>
    <t xml:space="preserve">Overall Scheme Details: M54 both directions Jct 5. 
Entry and exit slip closures for maintenance works.
Diversion via National Highways and local authority network.
</t>
  </si>
  <si>
    <t>M54 eastbound Jct 5 entry slip road closure</t>
  </si>
  <si>
    <t>M54 westbound Jct 5 exit slip road closure</t>
  </si>
  <si>
    <t>M42 southbound Jct 4 to Jct 3A carriageway closure</t>
  </si>
  <si>
    <t xml:space="preserve">Overall Scheme Details: M42 southbound Jct 4 to Jct 3A.
Carriageway closure for maintenance works.
Diversion via National Highways and local authority network. </t>
  </si>
  <si>
    <t>M6 Jct 10A to M54 Jct 2 carriageway closure</t>
  </si>
  <si>
    <t xml:space="preserve">Overall Scheme Details: M54 westbound M6 Jct 10A to M54 Jct 2.
Carriageway closure for maintenance works. 
Diversion via National Highways and local authority network. </t>
  </si>
  <si>
    <t>M6 southbound Jct 10  to Jct 7 carriageway closure</t>
  </si>
  <si>
    <t xml:space="preserve">Overall Scheme Details: M6 southbound Jct 10 to Jct 7.
Carriageway closure for maintenance works. 
Diversion via National Highways and local authority network. 
</t>
  </si>
  <si>
    <t>M6 southbound Jct 8 to M5 southbound Jct 1 link road closure (western arm south)</t>
  </si>
  <si>
    <t>M42 southbound Jct 1 to M5 Jct 4a northbound link road closure</t>
  </si>
  <si>
    <t xml:space="preserve">Overall Scheme Details: M42 southbound Jct 1 to M5 northbound Jct 4a.
Carriageway closure for maintenance works. 
Diversion via National Highways network. 
</t>
  </si>
  <si>
    <t>A1 southbound Black Cat Roundabout to Tempsford carriageway closure</t>
  </si>
  <si>
    <t>A421 westbound Black Cat Roundabout to Water End Interchange carriageway closure</t>
  </si>
  <si>
    <t>A1 southbound Wyboston to Black Cat Roundabout carriageway closure</t>
  </si>
  <si>
    <t>A45 southbound Millers Park entry slip road closure</t>
  </si>
  <si>
    <t>Overall Scheme Details: A45 southbound Wellingborough to Wilby Way
Carriageway, slip road and lane closure due to maintenance works
Diversion via National Highways network and local authority network</t>
  </si>
  <si>
    <t>A45 southbound Wellingborough entry slip road closure</t>
  </si>
  <si>
    <t>A45 southbound Wellingborough to Wilby Way carriageway closure</t>
  </si>
  <si>
    <t>A45 southbound Wilby Way link road closure</t>
  </si>
  <si>
    <t>M62 eastbound Jct 37 entry slip road closure</t>
  </si>
  <si>
    <t>Overall Scheme Details: M62 eastbound Jct 36 to Jct 38 
Carriageway, slip road and lane closures for carriageway repairs 
Diversion A614 M62 A161</t>
  </si>
  <si>
    <t>M62 eastbound Jct 37 to Jct 38, carriageway closure</t>
  </si>
  <si>
    <t>M62 westbound Jct 30 carriageway closure between exit and entry slip roads</t>
  </si>
  <si>
    <t xml:space="preserve">Overall Scheme Details: M62 westbound Jct 30 
Carriageway closure for technology works
Diversion via M62 </t>
  </si>
  <si>
    <t>M18</t>
  </si>
  <si>
    <t>M18 northbound to M62 westbound Jct 35 link road closure</t>
  </si>
  <si>
    <t>Overall Scheme Details: M62 westbound Jct 36 to Jct 34, M18 northbound and southbound Jct 6 to Jct 7
Carriageway and lane closures for Abnormal load movement
Diversion M18 M62 A614</t>
  </si>
  <si>
    <t>M62 westbound Jct 36 to Jct 34, carriageway closure</t>
  </si>
  <si>
    <t>M62 westbound Jct 36 entry slip road closure</t>
  </si>
  <si>
    <t>M62 westbound to M18 southbound Jct 7 link road closure</t>
  </si>
  <si>
    <t>M62 westbound Jct 34 exit slip road closure</t>
  </si>
  <si>
    <t>M180 eastbound Jct 5 exit slip road closure</t>
  </si>
  <si>
    <t>Overall Scheme Details: M180 eastbound Jct 4 to Jct 5
Slip road closure and lane closures carriageway repairs 
Diversion Diversion M180 A180 A160</t>
  </si>
  <si>
    <t>M1 northbound Jct 35a exit slip road closure</t>
  </si>
  <si>
    <t>Overall Scheme Details: M1 northbound and southbound Jct 35 to Jct 35a 
Slip road closure and lane closures for electrical works 
Diversion M1 A61 A616</t>
  </si>
  <si>
    <t>M1 southbound Jct 35a entry slip road closure</t>
  </si>
  <si>
    <t>A66 eastbound Teesside Park to A19 Interchange carriageway closure</t>
  </si>
  <si>
    <t>Overall Scheme Details: A66 eastbound Teesside Park to A19 Interchange carriageway closure for maintenance works</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</si>
  <si>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</si>
  <si>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</si>
  <si>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</si>
  <si>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</si>
  <si>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</si>
  <si>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</si>
  <si>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</si>
  <si>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M67 Eastbound Jct 0 to Jct 2 Carriageway Closure</t>
  </si>
  <si>
    <t>Overall Scheme Details: M67 both directions J24 M60 to J4 M67 - carriageway closure for barriers - permanent on behalf of National Highways</t>
  </si>
  <si>
    <t>M67 Eastbound Jct 1 exit slip road closure</t>
  </si>
  <si>
    <t>M56 Westbound Jct 7 to 9 carriageway closure</t>
  </si>
  <si>
    <t>Overall Scheme Details: M56 both directions jct 6 to 7 - lane closure and slip road closures for carriageway - reconstruction/renewal on behalf of National Highways</t>
  </si>
  <si>
    <t>M56 Westbound Jct 8 entry slip road closure</t>
  </si>
  <si>
    <t>M56 Westbound to M6 Northbound link road closure</t>
  </si>
  <si>
    <t>M60 anticlockwise Jct 1 to 25 Carriageway Closure</t>
  </si>
  <si>
    <t xml:space="preserve">Overall Scheme Details: M60 both directions Junction 1 to Junction 25 - carriageway closure for horticulture (cutting and planting) </t>
  </si>
  <si>
    <t>M60 anticlockwise Jct 1 entry slip road closure</t>
  </si>
  <si>
    <t>M60 anticlockwise Jct 25 exit slip road closure</t>
  </si>
  <si>
    <t>M56 Westbound Jct 2 exit slip road closure</t>
  </si>
  <si>
    <t>Overall Scheme Details: M56 westbound Jct 2 to Jct 3 - carriageway closure for inspection/survey on behalf of National Highways</t>
  </si>
  <si>
    <t>M61</t>
  </si>
  <si>
    <t>M61 Northbound Rivington exit and entry slip road closures</t>
  </si>
  <si>
    <t>Overall Scheme Details: M61 northbound J6 to J8 - carriageway closure for drainage on behalf of National Highways</t>
  </si>
  <si>
    <t>M6 Southbound Jct 29 entry slip road closure</t>
  </si>
  <si>
    <t>Overall Scheme Details: M6 both directions J27 to J29 - M61 northbound jct 9 to 6 carriageway closure for carriageway - reconstruction/renewal on behalf of National Highways</t>
  </si>
  <si>
    <t>M61 Northbound Jct 9 entry slip road closure</t>
  </si>
  <si>
    <t>Overall Scheme Details: M61 northbound Jct 8 to Jct 9 - lane closure for carriageway - reconstruction/renewal on behalf of National Highways</t>
  </si>
  <si>
    <t>M58</t>
  </si>
  <si>
    <t>M58 Switch Island both directions Carriageway Closure</t>
  </si>
  <si>
    <t>Overall Scheme Details: M58 both directions M58, M57, A5036, A59 to Switch Island  - carriageway closure for carriageway - reconstruction/renewal on behalf of National Highways</t>
  </si>
  <si>
    <t>A59</t>
  </si>
  <si>
    <t>A59 Northbound closure from M58 to Switch Island</t>
  </si>
  <si>
    <t>M57 Northbound to A5036 link road closure</t>
  </si>
  <si>
    <t>M60 Anticlockwise Jct 6 entry slip road closure</t>
  </si>
  <si>
    <t>Overall Scheme Details: M60 anti-clockwise J6 to J6 - carriageway closure for barrier/fence safety repairs on behalf of National Highways</t>
  </si>
  <si>
    <t>M60 Clockwise Jct 21 to Jct 23 Carriageway Closure</t>
  </si>
  <si>
    <t>Overall Scheme Details: M60 both directions J21 to J23 - carriageway closure for drainage on behalf of National Highways</t>
  </si>
  <si>
    <t>M60 Clockwise Jct 22 entry slip road closure</t>
  </si>
  <si>
    <t>M60 Clockwise Jct 21 entry slip road closure</t>
  </si>
  <si>
    <t>M60 Clockwise Jct 23 exit slip road closure</t>
  </si>
  <si>
    <t>M60 Clockwise Jct 22 exit slip road closure</t>
  </si>
  <si>
    <t>M56 Westbound to M53 Southbound link road closure</t>
  </si>
  <si>
    <t>Overall Scheme Details: M56 westbound Jct 14 to Jct 15 - carriageway closure for signs - maintenance on behalf of National Highways</t>
  </si>
  <si>
    <t>M6 Southbound Jct 17 to 16 carriageway closure</t>
  </si>
  <si>
    <t xml:space="preserve">Overall Scheme Details: M6 southbound jct 17 - 16 - carriageway closure for drainage </t>
  </si>
  <si>
    <t>M6 southbound jct 17 entry slip road closure</t>
  </si>
  <si>
    <t>M6 southbound jct 16 exit slip road closure</t>
  </si>
  <si>
    <t>M6 southbound Sandbach Services</t>
  </si>
  <si>
    <t>M3 northbound Jct 9 to Jct 8 carriageway closure</t>
  </si>
  <si>
    <t>M3 southbound Jct 8 to Jct 9 carriageway closure</t>
  </si>
  <si>
    <t>A3 northbound Dennis to Burpham carriageway closure</t>
  </si>
  <si>
    <t>Overall Scheme Details: A3 both directions Dennis to Burpham - carriageway and lane closures for structures work</t>
  </si>
  <si>
    <t>M3 southbound Jct 4a exit slip road closure</t>
  </si>
  <si>
    <t>Overall Scheme Details: M3 southbound Jct 4a - slip road and lane closure for maintenance work</t>
  </si>
  <si>
    <t>M3 southbound Jct 4a entry slip road closure</t>
  </si>
  <si>
    <t>M27</t>
  </si>
  <si>
    <t>M27 eastbound Jct 9 entry slip road closure</t>
  </si>
  <si>
    <t>Overall Scheme Details: M27 eastbound Jct 9 - slip road closure for maintenance work</t>
  </si>
  <si>
    <t>M20 westbound Jct 12 to Jct 11 carriageway closure</t>
  </si>
  <si>
    <t>Overall Scheme Details: M20 westbound Jct 12 to Jct 10a
Carriageway closure for surface works</t>
  </si>
  <si>
    <t>A2 westbound Barham Exit slip road closure</t>
  </si>
  <si>
    <t>Overall Scheme Details: A2 westbound Barham
Exit slip road and lane closure for Affinity Water works</t>
  </si>
  <si>
    <t>M2 eastbound Jct 5 to Jct 6 carriageway closure</t>
  </si>
  <si>
    <t>Overall Scheme Details: M2 both directions Jct 5 to Jct 7 
carriageway closure for survey works</t>
  </si>
  <si>
    <t>M20 eastbound Jct 11A exit slip (Euro Tunnel) carriageway closure</t>
  </si>
  <si>
    <t>Overall Scheme Details: M20 eastbound Jct 11A exit slip (Euro Tunnel)
carriageway closure  for Walker Construction</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</si>
  <si>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</si>
  <si>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</si>
  <si>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A282 Northbound Jct 2 to Jct 1A carriageway closure</t>
  </si>
  <si>
    <t>Overall Scheme Details: A282 Northbound Jct 2 to Jct 1A
Carriageway and lane closure for routine maintenance works
Diversion via National Highways and Local Authorities Network</t>
  </si>
  <si>
    <t>M25 Jct 3 Roundabout South Quadrant closure</t>
  </si>
  <si>
    <t>Overall Scheme Details: M25 Jct 3 Roundabout and Approaches
Carriageway and lane closure for traffic signal upgrade works
Diversion via Local Authorities and National Highways Network</t>
  </si>
  <si>
    <t>A417</t>
  </si>
  <si>
    <t>A417 Northbound Air Balloon Roundabout to A46 Shurdington roundabout - carriageway closed</t>
  </si>
  <si>
    <t xml:space="preserve">Overall Scheme Details: A417 Northbound Air Balloon Roundabout to A46 Shurdington roundabout.
Carriageway Closure (24/7) for earthworks for Missing Link works
Diversion route via A436, A435, and A46. </t>
  </si>
  <si>
    <t>A417 Southbound from A46 Shurdington to Air Balloon Roundabout carriageway closure</t>
  </si>
  <si>
    <t>Overall Scheme Details: A417 Southbound from A46 Shurdington to Air Balloon Roundabout
Carriageway Closure (24/7) for earthworks for Missing Link works
Diversion route via A46, A435, A436</t>
  </si>
  <si>
    <t>M6 northbound M6 Jct 11 to Jct 12 carriageway closure</t>
  </si>
  <si>
    <t xml:space="preserve">Overall Scheme Details: M6 northbound M6 Jct 11 to Jct 12.
Carriageway closure for maintenance works. 
Diversion via National Highways and local authority network. 
</t>
  </si>
  <si>
    <t>M42 northbound Jct 10 entry slip road closure</t>
  </si>
  <si>
    <t>Overall Scheme Details: M42 northbound Jct 10. 
Entry slip road closure for maintenance works.
Diversion route via National Highways network.</t>
  </si>
  <si>
    <t>A1(M) southbound Jct 14 exit to A1307 B1043 Jct carriageway closure</t>
  </si>
  <si>
    <t>Overall Scheme Details: A1(M) southbound 
Jct 15 to Jct 14 - carriageway closure for carriageway - reconstruction/renewal on behalf of National Highways</t>
  </si>
  <si>
    <t>A52 westbound Bramcote to Bardills carriageway closure</t>
  </si>
  <si>
    <t>Overall Scheme Details: A52 westbound Bramcote to Bardills
Carriageway, layby and lane closure due to maintenance works
Diversion via National Highways network and local authority network</t>
  </si>
  <si>
    <t>M180 westbound Ings exit slip road closure</t>
  </si>
  <si>
    <t>Overall Scheme Details: M18 northbound and southbound Jct 5 M180 westbound Jct 1 to M18 Jct 5
Slip road and lane closures for barrier repair works
Diversion via M18 M180</t>
  </si>
  <si>
    <t>M180 westbound Jct 1 entry slip road closure</t>
  </si>
  <si>
    <t>M18 northbound Jct 5 entry slip road closure</t>
  </si>
  <si>
    <t>M1 northbound Jct 46 entry slip road closure</t>
  </si>
  <si>
    <t>Overall Scheme Details: M1 northbound Jct 46 to Jct 47 
Carriageway closure for construction improvement/upgrade 
Diversion via local authority network</t>
  </si>
  <si>
    <t>M1 northbound Jct 46 to Jct 47 carriageway closure</t>
  </si>
  <si>
    <t>M1 northbound Jct 46 exit slip road closure</t>
  </si>
  <si>
    <t>M1 northbound Jct 47 exit slip road closure</t>
  </si>
  <si>
    <t>M62 eastbound Jct 36 to Jct 37 carriageway closure</t>
  </si>
  <si>
    <t>Overall Scheme Details: M62 eastbound and westbound Jct 36 to Jct 37
Carriageway and lane closures for white lining/road markings 
Diversion via M62 and A614</t>
  </si>
  <si>
    <t>M62 eastbound Jct 36 entry slip road closure</t>
  </si>
  <si>
    <t>M62 eastbound Jct 37 exit slip road closure</t>
  </si>
  <si>
    <t>A1 Jct 66 southbound exit slip road closure</t>
  </si>
  <si>
    <t xml:space="preserve">Overall Scheme Details: A1 northbound and southbound Jct 66 to Jct 68
Exit Slip Road closure including lane closure for construction bridge/structure works </t>
  </si>
  <si>
    <t>A66 Clint Bridge eastbound layby closure</t>
  </si>
  <si>
    <t>Overall Scheme Details: A66 eastbound and westbound Mount Pleasant to Bowes
Lane closure and convoy working with traffic signals for carriageway patching work with layby closure and 40mph speed restriction</t>
  </si>
  <si>
    <t>A1M SB J45 to J44 closed</t>
  </si>
  <si>
    <t>Overall Scheme Details: A1M southbound junction 45 to junction 44 closed for carriageway patching</t>
  </si>
  <si>
    <t>M53 southbound jct 2 entry slip road closure</t>
  </si>
  <si>
    <t>Overall Scheme Details: M53 both directions Jct 1  to Jct 4 - carriageway closure for structure - new/reconstruction on behalf of National Highways</t>
  </si>
  <si>
    <t>M53 northbound jct 3 to 2 carriageway closure</t>
  </si>
  <si>
    <t>M53 northbound jct 3 entry slip road closure</t>
  </si>
  <si>
    <t>M53 northbound jct 2 exit slip road closure</t>
  </si>
  <si>
    <t>M53 southbound jct 2 to 3 carriageway closure</t>
  </si>
  <si>
    <t>M53 southbound jct 3 exit slip road closure</t>
  </si>
  <si>
    <t>M62 Westbound Jct 11 to 10 carriageway closure</t>
  </si>
  <si>
    <t>Overall Scheme Details: M62 westbound J11 to J10 - carriageway closure for horticulture (cutting and planting) on behalf of National Highways</t>
  </si>
  <si>
    <t>M62 Westbound Jct 11 entry slip road closure</t>
  </si>
  <si>
    <t>M62 Westbound to M6 Southbound link road closure</t>
  </si>
  <si>
    <t>M62 Westbound to M6 Northbound link road closure</t>
  </si>
  <si>
    <t>M6 northbound jct 26 entry slip road closed</t>
  </si>
  <si>
    <t>Overall Scheme Details: M6 northbound J25 to J26 - carriageway closure for barriers - permanent on behalf of National Highways</t>
  </si>
  <si>
    <t>M6 northbound jct 26 exit slip road closure</t>
  </si>
  <si>
    <t>M6 Southbound Jct 29  Carriageway Closure between exit and entry slips</t>
  </si>
  <si>
    <t>Overall Scheme Details: M6 southbound Jct 30 to Jct 9 - lane closure for carriageway - reconstruction/renewal on behalf of National Highways</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</si>
  <si>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</si>
  <si>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</si>
  <si>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</si>
  <si>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</si>
  <si>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</si>
  <si>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M20 eastbound Jct 5 entry slip road closure</t>
  </si>
  <si>
    <t>Overall Scheme Details: M20 both directions Jct 6 to Jct 5
slip road and lane closure for electrical works</t>
  </si>
  <si>
    <t>M25 Jct 3 Roundabout North Quadrant closure</t>
  </si>
  <si>
    <t>A282 Southbound Jct 1A exit slip road closure</t>
  </si>
  <si>
    <t>Overall Scheme Details: M25 Clockwise Dartford Crossing QEII Bridge Jct 31 to A282 Southbound Jct 1B
Lane and slip road closure for emergency carriageway repairs
Diversion via National Highways Network</t>
  </si>
  <si>
    <t>A5</t>
  </si>
  <si>
    <t>A5 northbound and southbound between Mytton Oak  road and Calcott roundabout</t>
  </si>
  <si>
    <t xml:space="preserve">Overall Scheme Details: A5 between B4386 and A458 carriageway closure for utility works on behalf of National Grid Electricity </t>
  </si>
  <si>
    <t>A12 northbound Jct 12 entry slip road closure</t>
  </si>
  <si>
    <t>A14 westbound Jct 57 entry slip road closure</t>
  </si>
  <si>
    <t>A14 westbound Jct 56 entry slip road closure</t>
  </si>
  <si>
    <t>A14 westbound Jct 55 entry slip road closure</t>
  </si>
  <si>
    <t>A14 westbound Jct 54 exit slip road closure</t>
  </si>
  <si>
    <t>A47 eastbound Jct 15 to 16 carriageway closure</t>
  </si>
  <si>
    <t>Overall Scheme Details: A47 eastbound
 Jct 15 on A47 to Longthorpe Footbridge - carriageway closure for carriageway - reconstruction renewal on behalf of National Highways</t>
  </si>
  <si>
    <t>A12 Southbound Jct 25 carriageway cloure</t>
  </si>
  <si>
    <t>Overall Scheme Details: A12 southbound
 Hatfield Peverel to Junction 22 - carriageway closure for carriageway - reconstruction renewal on behalf of National Highways</t>
  </si>
  <si>
    <t>A12 southbound Jct 21 to 19 carriageway closure</t>
  </si>
  <si>
    <t>A141</t>
  </si>
  <si>
    <t>A141 eastbound A14 Jct 21 to Brampton Hut roundabout carriageway closure</t>
  </si>
  <si>
    <t>A1 northbound Buckden Roundabout to A14 merge carriageway closure</t>
  </si>
  <si>
    <t>A1(M) southbound Ermine Street exit slip road closure</t>
  </si>
  <si>
    <t>Overall Scheme Details: A1(M) both directions 
Alconbury to Peterborough - carriageway closure for horticulture (cutting and planting) on behalf of National Highways</t>
  </si>
  <si>
    <t>A1(M) northbound Jct 15 entry slip road closure</t>
  </si>
  <si>
    <t>A1(M) southbound Jct 15 exit slip road closure</t>
  </si>
  <si>
    <t>A1(M) northbound Ermine Street entry slip road closure</t>
  </si>
  <si>
    <t>M1 southbound Jct 11 exit slip road closure</t>
  </si>
  <si>
    <t>Overall Scheme Details: M1 southbound 
Jct 12 to Jct 11 - exit slip road closure, hard shoulder closure, lane closure and diversion route due to communications works on behalf of Telent NRTS</t>
  </si>
  <si>
    <t>M40</t>
  </si>
  <si>
    <t>M40 Southbound Jct 9 entry slip road carriageway closure</t>
  </si>
  <si>
    <t>Overall Scheme Details: M40 Jct 9, hardshoulder closures, lane closures, entry slip road closure and diversion route for maintenance works.
Diversion via National Highways network.</t>
  </si>
  <si>
    <t>A52 both directions Bottesford to Barrowby carriageway closure</t>
  </si>
  <si>
    <t>Overall Scheme Details: A52 eastbound and westbound Bingham to Barrowby
Carriageway and layby closures due to maintenance works
Diversion via National Highways network and local authority network</t>
  </si>
  <si>
    <t>A43 northbound Lay-by closure</t>
  </si>
  <si>
    <t>A43 northbound Silverstone exit slip road closure</t>
  </si>
  <si>
    <t>A43 northbound Silverstone entry slip road closure</t>
  </si>
  <si>
    <t>M1 northbound Jct 24 exit slip road closure</t>
  </si>
  <si>
    <t>Overall Scheme Details: M1 northbound Jct 23 to Jct 24.
Slip road and lane closures for maintenance works.
Diversion via National Highways and local authority network.</t>
  </si>
  <si>
    <t>M1 northbound Jct 23 entry slip road closure</t>
  </si>
  <si>
    <t>A1 southbound Apleyhead entry slip road closure</t>
  </si>
  <si>
    <t>Overall Scheme Details: A1 southbound Apleyhead
Slip road and lane closure due to maintenance works
Diversion via National Highways network and local authority network</t>
  </si>
  <si>
    <t>M62 eastbound Jct 22 entry slip road closure (C)</t>
  </si>
  <si>
    <t>Overall Scheme Details: M62 eastbound and westbound Jct 21 to Jct 24
Carriageway and lane closures for structure works.
Diversion A672 A58 A646 A629 M62</t>
  </si>
  <si>
    <t>M62 eastbound Jct 22 to Jct 24, carriageway closure (C)</t>
  </si>
  <si>
    <t>M62 eastbound Jct 23 exit slip road closure (C)</t>
  </si>
  <si>
    <t>M62 eastbound Jct 24 exit slip road closure (C)</t>
  </si>
  <si>
    <t>M62 westbound Jct 22 exit slip road closure (C)</t>
  </si>
  <si>
    <t>M62 westbound Jct 23 entry slip road closure (C)</t>
  </si>
  <si>
    <t>M62 westbound Jct 24 entry slip road closure (C)</t>
  </si>
  <si>
    <t>M62 westbound Jct 24 to Jct 22, carriageway closure (C)</t>
  </si>
  <si>
    <t>M18 southbound Jct 5 to M180 eastbound Ings link road closure</t>
  </si>
  <si>
    <t xml:space="preserve">Overall Scheme Details: M18 northbound and southbound Jct 5 M180 eastbound and westbound Ings 
Slip road closures and lane closures for electrical works 
Diversion M18 A630 A614
</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</si>
  <si>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</si>
  <si>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</si>
  <si>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</si>
  <si>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</si>
  <si>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</si>
  <si>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A638</t>
  </si>
  <si>
    <t>A638 wakefield Westbound entry slip road closure</t>
  </si>
  <si>
    <t>Overall Scheme Details: A1(M) northbound Jct 37 to Jct 38
slip road and lane closures for carriageway improvements 
Diversion via A1M and A638</t>
  </si>
  <si>
    <t>A1(M) northbound Jct 38 exit slip road closure</t>
  </si>
  <si>
    <t>M621 clockwise Jct 2 entry slip road closure</t>
  </si>
  <si>
    <t>Overall Scheme Details: M621 clockwise Jct 2 to Jct 3.
Slip road and lane closure for general cleaning and maintenance works.
Diversion A643 M621 A6110</t>
  </si>
  <si>
    <t>M62 eastbound Jct 29 exit slip road closure</t>
  </si>
  <si>
    <t>Overall Scheme Details: M62 eastbound Jct 28 to Jct 29 
Slip road and Lane closures for carriageway improvements 
Diversion via M62 A642</t>
  </si>
  <si>
    <t xml:space="preserve">Overall Scheme Details: M18 southbound Jct 5 M180 eastbound Ings 
Slip road and lane closure for electrical works.
Diversion M18 A630 M180
</t>
  </si>
  <si>
    <t>M1 northbound Jct 34 entry slip road closure</t>
  </si>
  <si>
    <t xml:space="preserve">Overall Scheme Details: M1 northbound Jct 34 
slip road closures for general maintenance works 
Diversion via A631 A630 M1 </t>
  </si>
  <si>
    <t>A1M NB J48 exit slip closed</t>
  </si>
  <si>
    <t>Overall Scheme Details: A1M northbound junction 48 exit slip road closed for resurfacing. Diversion on National Highways network</t>
  </si>
  <si>
    <t>A19 southbound A1046 Portrack Interchange closure between exit and entry slip roads</t>
  </si>
  <si>
    <t>A19 northbound A690 Herrington to A183 Chester Road Interchange carriageway closure including slip roads</t>
  </si>
  <si>
    <t>Overall Scheme Details: A19 northbound A690 Herrington to A183 Chester Road Interchange carriageway closure including slip roads for electrical work</t>
  </si>
  <si>
    <t>A168</t>
  </si>
  <si>
    <t>A168/A170 York Road Interchange southbound entry slip road closure</t>
  </si>
  <si>
    <t>Overall Scheme Details: A168/A170 York Road Interchange southbound entry slip road closure for maintenance work</t>
  </si>
  <si>
    <t>M60 Clockwise Jct 27 entry slip road closure</t>
  </si>
  <si>
    <t xml:space="preserve">Overall Scheme Details: M60 both directions J2 to J24 - carriageway closure for drainage </t>
  </si>
  <si>
    <t>M60 Clockwise Jct 1 exit slip road closure</t>
  </si>
  <si>
    <t>M60 Clockwise Jct 6 exit slip road closure</t>
  </si>
  <si>
    <t>Overall Scheme Details: M60 Clockwise J5 to J7 - carriageway closure for carriageway - reconstruction/renewal on behalf of National Highways</t>
  </si>
  <si>
    <t>M53 Southbound Jct 12 entry slip road closure</t>
  </si>
  <si>
    <t>Overall Scheme Details: M53 southbound J12 to A55 J40 - carriageway closure for communications</t>
  </si>
  <si>
    <t>M60 clockwise jct 18 to 19 carriageway closure</t>
  </si>
  <si>
    <t>Overall Scheme Details: M60 both directions Jct 16  to Jct 19 - M66 northbound and southbound jct 4 to 2 - M62 eastbound and westbound jct 19 to 18 carriageway closure for construction improvement/upgrade on behalf of National Highways</t>
  </si>
  <si>
    <t>M60 clockwise jct 18 entry slip road closure</t>
  </si>
  <si>
    <t>M62 westbound to M60 clockwise link road closure</t>
  </si>
  <si>
    <t>M66 Southbound to M62 Eastbound link road closure</t>
  </si>
  <si>
    <t>M60 Clockwise to M66 Northbound link road closure</t>
  </si>
  <si>
    <t>M60 clockwise jct 19 exit slip road closure</t>
  </si>
  <si>
    <t>M65 Eastbound Jct 6 to 7 carriageway closure</t>
  </si>
  <si>
    <t>Overall Scheme Details: M65 eastbound J6 to J7 - carriageway closure for structure - maintenance on behalf of National Highways</t>
  </si>
  <si>
    <t>M65 Eastbound Jct 6 entry slip road closures</t>
  </si>
  <si>
    <t>M65 Eastbound Jct 7 exit slip road closure</t>
  </si>
  <si>
    <t>M6 Northbound Jct 17 entry slip road closure</t>
  </si>
  <si>
    <t>Overall Scheme Details: M6 northbound 17 to 18 - carriageway closure for electrical works on behalf of National Highways</t>
  </si>
  <si>
    <t>M6 Southbound Jct 22 entry slip road closure</t>
  </si>
  <si>
    <t>Overall Scheme Details: M6 southbound 23 to 22 - carriageway closure for barriers - permanent on behalf of National Highways</t>
  </si>
  <si>
    <t>M57 Southbound Jct 3 exit slip road closure</t>
  </si>
  <si>
    <t>Overall Scheme Details: M57 southbound J3 to J3 - carriageway closure for barriers - permanent on behalf of National Highways</t>
  </si>
  <si>
    <t>M6 Southbound Junction 38 Entry slip road closure</t>
  </si>
  <si>
    <t>Overall Scheme Details: M6 Southbound Junction 38 Entry slip road closure for inspection/survey</t>
  </si>
  <si>
    <t>M6 Southbound jct 33 Exit slip road closure</t>
  </si>
  <si>
    <t>Overall Scheme Details: M6 Northbound and Southbound Jct 33 exit and entry slip roads
Slip road closure and lane 2 for barrier repairs</t>
  </si>
  <si>
    <t>M4 westbound Jct 8/9 entry slip road closure</t>
  </si>
  <si>
    <t>Overall Scheme Details: M4 both directions Jct 8/9 - slip road and lane closures for drainage works</t>
  </si>
  <si>
    <t>M4 westbound Jct 8/9 exit slip road closure</t>
  </si>
  <si>
    <t>M275</t>
  </si>
  <si>
    <t>M275 northbound to M27 westbound link road closure</t>
  </si>
  <si>
    <t>Overall Scheme Details: M27/M275 both directions Jct 12
Link, carriageway and lane closures for survey works</t>
  </si>
  <si>
    <t>M27 westbound Jct 2 exit slip road closure</t>
  </si>
  <si>
    <t>Overall Scheme Details: M27 both directions Jct 2 - slip road and lane closures for drainage work.</t>
  </si>
  <si>
    <t>M4 eastbound Jct 15 entry slip road closure</t>
  </si>
  <si>
    <t>Overall Scheme Details: M4 both directions Jct 15 - slip road and lane closure for structures work</t>
  </si>
  <si>
    <t>A303 eastbound Longparish exit slip road closure</t>
  </si>
  <si>
    <t>Overall Scheme Details: A303 eastbound Longparish - slip road and lane closure for surveys</t>
  </si>
  <si>
    <t>A303 eastbound Longparish entry slip road closure</t>
  </si>
  <si>
    <t>M27 westbound Jct 9 exit slip road closure</t>
  </si>
  <si>
    <t>Overall Scheme Details: M27 westbound Jct 9 - slip road and lane closure for technology work</t>
  </si>
  <si>
    <t>A3M southbound Jct 2 exit slip road closure</t>
  </si>
  <si>
    <t>Overall Scheme Details: A3M southbound Jct 2 - slip road and lane closure for maintenance work.</t>
  </si>
  <si>
    <t>A3M southbound Jct 2 entry slip road closure</t>
  </si>
  <si>
    <t>A31 both directions Canford to Merley carriageway closure</t>
  </si>
  <si>
    <t>Overall Scheme Details: A31 both directions Canford to Merley - carriageway closure for electrical work</t>
  </si>
  <si>
    <t>A26</t>
  </si>
  <si>
    <t>A26 both directions Beddingham to Newhaven carriageway closure</t>
  </si>
  <si>
    <t>Overall Scheme Details: A26 both directions Beddingham to Newhaven
Carriageway closure for maintenance works</t>
  </si>
  <si>
    <t>A20 westbound Court Wood entry slip road closure</t>
  </si>
  <si>
    <t>Overall Scheme Details: A20 westbound Acliffe to Hawkinge,
Slip road and lane closure for grass cutting works.</t>
  </si>
  <si>
    <t>A2 eastbound Boughton exit slip road closure</t>
  </si>
  <si>
    <t>Overall Scheme Details: A2 both directions Boughton
Slip and lane closures for maintenance works</t>
  </si>
  <si>
    <t>A27 westbound Pactham entry slip road closure</t>
  </si>
  <si>
    <t>Overall Scheme Details: A23 southbound Pyecombe to Patcham
A27 westbound Carden Ave to Devils Dyke
slip road and lane closure for electrical works</t>
  </si>
  <si>
    <t>M2 westbound Jct 5 exit slip road closure</t>
  </si>
  <si>
    <t>A2070</t>
  </si>
  <si>
    <t>A2070 eastbound Cloverleaf exit slip road closure</t>
  </si>
  <si>
    <t>Overall Scheme Details: A2070 eastbound Ave Jacques Faucheux Roundabout  to Cloverleaf 
slip road closure for maintenance works</t>
  </si>
  <si>
    <t>A1M Northbound Jct 3 to Jct 4  carriageway and slip road closure</t>
  </si>
  <si>
    <t>Overall Scheme Details: A1M Northbound Jct 3 to Jct 4 
Carriageway closure for Tunnel Maintenance
Diversion via Local Authorities roads</t>
  </si>
  <si>
    <t>A1M Southbound Jct 4 to Jct 2   Carriageway and slip road closure</t>
  </si>
  <si>
    <t>Overall Scheme Details: A1M Southbound Jct 4 to Jct 2  
Carriageway and slip road closure for Tunnel maintenance, 
Diversion via Local Authorities Network</t>
  </si>
  <si>
    <t>A1089</t>
  </si>
  <si>
    <t>A1089 Southbound A13 to A126 Marshfoot, carriageway, link road and exit slip road closure</t>
  </si>
  <si>
    <t>Overall Scheme Details: A1089 Southbound A13 to A126 Marshfoot
Carriageway, link road and slip road closure for routine maintenance works
Diversion via Local Authority and National Highway network</t>
  </si>
  <si>
    <t>A1090</t>
  </si>
  <si>
    <t>A1090 Northbound Marshfoot to A13 Eastbound and Westbound carriageway, entry slip road and link road closure</t>
  </si>
  <si>
    <t>Overall Scheme Details: A1089 Northbound Marshfoot to A13
Carriageway, link road and slip road closure for routine maintenance works
Diversion via Local Authority and National Highway network</t>
  </si>
  <si>
    <t>M25 Anti-clockwise Jct 16 to Jct 15 carriageway, exit slip road and link road closure</t>
  </si>
  <si>
    <t>Overall Scheme Details: M25 Anti-clockwise Jct 16 to Jct 15 
Carriageway closure, link road and lane closure for Surfacing work 
Diversion via Local Authority and National Highway network</t>
  </si>
  <si>
    <t>M25 Clockwise Jct 25 Jct 26 carriageway closure</t>
  </si>
  <si>
    <t>Overall Scheme Details: M25 Clockwise Jct 25 Jct 26 
Carriageway and lane closure for tunnel works
Diversion via Local Authority network</t>
  </si>
  <si>
    <t>M20 Westbound Jct 1 to M25 Anti-clockwise Jct 3 link road closure</t>
  </si>
  <si>
    <t>Overall Scheme Details: M20 Westbound Jct 2 to Jct 1
Lane and link road closure for surveys
Diversion via National Highways Network</t>
  </si>
  <si>
    <t>M25 Clockwise Jct 8 to Jct 9 carriageway closure</t>
  </si>
  <si>
    <t>Overall Scheme Details: M25 Clockwise Jct 8 to Jct 9
Carriageway and lane closure for resurfacing works
Diversion via National Highways and Local Authorities Network</t>
  </si>
  <si>
    <t>M25 Clockwise Jct 3 to M20 Eastbound Jct 1 link road closure</t>
  </si>
  <si>
    <t>Overall Scheme Details: M25 Clockwise Jct 2 to Jct 3
Lane and link road closure for technology works
Diversion via National Highways Network</t>
  </si>
  <si>
    <t>M25 Clockwise Jct 4 entry slip road closure</t>
  </si>
  <si>
    <t>Overall Scheme Details: M25 Clockwise Jct 4 Roundabout and Approaches
Lane and slip road closure for emergency safety fence repairs
Diversion via National Highways Networks</t>
  </si>
  <si>
    <t>A30 Eastbound to A38 Westbound slip road carriageway closure</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</si>
  <si>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</si>
  <si>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A30 eastbound Alphington - carriageway closed between the exit and entry slip roads.</t>
  </si>
  <si>
    <t>A38 westbound J31, M5 to Kennford - carriageway closed</t>
  </si>
  <si>
    <t xml:space="preserve">Overall Scheme Details: A38 westbound J31, M5 to Kennford - carriageway closure for resurfacing works.
Diversion from M5 via A30 westbound, A377, A3015, A379 to join A38 westbound
Diversion from A30 via A377, A3015, A379 to join A38 westbound </t>
  </si>
  <si>
    <t>M4 eastbound Jct 18 to Jct 17 carriageway closure (170/6 to 155/2)</t>
  </si>
  <si>
    <t>Overall Scheme Details: M4 eastbound Jct 18 to Jct 17 - carriageway closure for drainage scheme.
Diversion via - A46 southbound, A420 eastbound, A350 northbound and rejoin M4 at Jct 17.</t>
  </si>
  <si>
    <t>A36 both directions Beckington/White Row roundabout to Warminster Services roundabout</t>
  </si>
  <si>
    <t>Overall Scheme Details: A36 both directions Beckington/White Row roundabout to Warminster Services roundabout - carriageway closure for urgent carriageway reconstruction.
Southbound diversion via - A361, Wynsome St, Bradley Rd, Southwick Rd, Westbury Rd, A350 and rejoin A36 at Warminster services roundabout.
Northbound diversion via - as above in reverse.
Localised access in place between Beckington and Thoulstone</t>
  </si>
  <si>
    <t>M4 eastbound Jct 22 closed between exit and entry slip roads</t>
  </si>
  <si>
    <t>Overall Scheme Details: M4 eastbound Jct 22 closed between exit and entry slip roads for structure maintenance.
Diversion via exit and entry slip roads.</t>
  </si>
  <si>
    <t>M5 northbound Jct 26 exit slip carriageway closure</t>
  </si>
  <si>
    <t xml:space="preserve">Overall Scheme Details: M5 northbound Jct 26 exit slip carriageway closure for horticulture
Diversion via Jct 25 and return. </t>
  </si>
  <si>
    <t>M5 northbound Jct 8 exit slip road closure</t>
  </si>
  <si>
    <t>M5 southbound Jct 8 exit slip road closure</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</si>
  <si>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</si>
  <si>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</si>
  <si>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</si>
  <si>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M5 northbound Western Arm northbound to M6 link road closure</t>
  </si>
  <si>
    <t>Overall Scheme Details: M6 northbound Jct 7 to Jct 10.
Carriageway closure for maintenance works. 
Diversion via National Highways and local authority network.</t>
  </si>
  <si>
    <t>M6 northbound Jct 7 to Jct 10 carriageway closure</t>
  </si>
  <si>
    <t>M6 northbound Eastern Arm southbound to M5 link road closure</t>
  </si>
  <si>
    <t>A46 southbound Tollbar exit slip road closure</t>
  </si>
  <si>
    <t>Overall Scheme Details: A46 both directions Tollbar to Walsgrave Roundabout.
Entry and exit slip road closures for maintenance works.
Diversion via National Highways network.</t>
  </si>
  <si>
    <t>M42 southbound Jct 7a to 6 carriageway closure</t>
  </si>
  <si>
    <t>M6 southbound Jct 4a to M42 northbound and southbound link road closures</t>
  </si>
  <si>
    <t>M6 northbound Jct 4 to M42 southbound link road closure</t>
  </si>
  <si>
    <t>A50 eastbound Britannia Stadium exit slip road closure</t>
  </si>
  <si>
    <t>A50 eastbound Blurton exit slip road closure</t>
  </si>
  <si>
    <t>A12 southbound Jct 14 entry slip road closure</t>
  </si>
  <si>
    <t>A12 southbound Jct 13 exit slip road closure</t>
  </si>
  <si>
    <t>A12 southbound Jct 13 entry slip road closure</t>
  </si>
  <si>
    <t>A14 westbound Trimley St Mary entry slip road closure</t>
  </si>
  <si>
    <t>A14 westbound Jct 58 exit slip road closure</t>
  </si>
  <si>
    <t>A14 westbound Jct 58 entry slip road closure</t>
  </si>
  <si>
    <t>A14 westbound Jct 57 exit slip road closure</t>
  </si>
  <si>
    <t>A14 eastbound Jct 51 to Jct 52 carriageway closure</t>
  </si>
  <si>
    <t>Overall Scheme Details: A14 eastbound
Jct 51 to Jct 52 carriageway closure for carriageway - reconstruction/renewal on behalf of National Highways</t>
  </si>
  <si>
    <t>A47 westbound Watton Interchange exit slip closure</t>
  </si>
  <si>
    <t>Overall Scheme Details: A47 both directions 
Watton Road Interchange to Ipswich Road Interchange - carriageway closure, lane closure and diversion route for electrical works on behalf of National Highways</t>
  </si>
  <si>
    <t>M1 southbound Jct 12 Toddington entry slip road closure</t>
  </si>
  <si>
    <t>A1(M) southbound Jct 17 entry slip road closure</t>
  </si>
  <si>
    <t>A1(M) northbound Jct 16 entry slip road closure</t>
  </si>
  <si>
    <t>A1(M) southbound Jct 16 exit slip road closure</t>
  </si>
  <si>
    <t>A1 northbound Harlaxton exit slip road closure</t>
  </si>
  <si>
    <t>Overall Scheme Details: A1 northbound Harlaxton.
Slip road closures due to works on behalf of Lincolnshire County Council.
Diversion via National Highways and local authority network.</t>
  </si>
  <si>
    <t>A1 northbound Harlaxton 2 way slip road partial carriageway closure</t>
  </si>
  <si>
    <t>A52 both directions Wheatcroft roundabout to Gamston roundabout carriageway closure</t>
  </si>
  <si>
    <t>Overall Scheme Details: A52 eastbound and westbound, Wheatcroft roundabout to Gamston roundabout.
Carriageway and lane closures for maintenance works.</t>
  </si>
  <si>
    <t>M18 southbound Jct 5 entry slip road closure</t>
  </si>
  <si>
    <t>M180 westbound Ings to M18 southbound Jct 5 link road closure</t>
  </si>
  <si>
    <t>A1m southbound Jct 35 exit slip road closure</t>
  </si>
  <si>
    <t>M18 southbound Jct 1 exit slip road closure</t>
  </si>
  <si>
    <t>Overall Scheme Details: M18 southbound Jct 2 to Jct 1
Slip road closures for general cleaning and maintenance 
Diversion M18 M1 A57 A631</t>
  </si>
  <si>
    <t>M18 southbound Jct 1 entry slip road closure</t>
  </si>
  <si>
    <t>A64 eastbound Askham Bryan exit slip road closure</t>
  </si>
  <si>
    <t>Overall Scheme Details: A64 eastbound Askham Bryan 
Slip road closures and lane closures for electrical works
Diversion A64 A1036</t>
  </si>
  <si>
    <t>M621 clockwise Jct 5 entry slip road closure</t>
  </si>
  <si>
    <t>Overall Scheme Details: M621 clockwise Jct 5 to Jct 6.
Slip road and lane closure for general cleaning and maintenance works.
Diversion via A61 and M621</t>
  </si>
  <si>
    <t>A69</t>
  </si>
  <si>
    <t>A69 West Denton eastbound entry slip carriageway closure</t>
  </si>
  <si>
    <t>Overall Scheme Details: A69 eastbound West Denton to A69/A1 Jct 75
Carriageway closure for Electrical works</t>
  </si>
  <si>
    <t>A69 West Denton to A69 / A1 Jct 75 eastbound carriageway closure</t>
  </si>
  <si>
    <t>A1 Denwick southbound entry slip road closure</t>
  </si>
  <si>
    <t>Overall Scheme Details: A1 southbound Denwick to Alnwick
Carriageway closure including 24hr layby closure for drainage works</t>
  </si>
  <si>
    <t>A1 Denwick to Alnwick southbound carriageway closure</t>
  </si>
  <si>
    <t>A1 Alnwick southbound exit slip road closure</t>
  </si>
  <si>
    <t>A19 northbound A194 Lindisfarne Interchange carriageway closure between exit and entry slip roads</t>
  </si>
  <si>
    <t>M60 Anticlockwise Jct 25 exit slip road closure</t>
  </si>
  <si>
    <t>Overall Scheme Details: M60 both directions J25 to J2 - carriageway closure for barriers - permanent on behalf of National Highways</t>
  </si>
  <si>
    <t>M61 Northbound Jct 8 Carriageway Closure between exit and entry slips</t>
  </si>
  <si>
    <t>Overall Scheme Details: M61 northbound Rivington Servies to Jnc 8 - lane closure for carriageway - reconstruction/renewal on behalf of National Highways</t>
  </si>
  <si>
    <t>M6 Northbound Jct 27 exit slip road closure</t>
  </si>
  <si>
    <t>Overall Scheme Details: M6 both directions Jct 26 to Jct 27 - lane closure for electrical works on behalf of National Highways</t>
  </si>
  <si>
    <t>M6 Northbound Jct 26 entry slip road closure</t>
  </si>
  <si>
    <t>M6 Northbound Jct 26 to 27 Carriageway Closure</t>
  </si>
  <si>
    <t>M6 Northbound Jct 29 link to M65 Westbound closure</t>
  </si>
  <si>
    <t>Overall Scheme Details: M65 westbound J1  to Ceurden Roundabout - carriageway closure for communications on behalf of National Highways</t>
  </si>
  <si>
    <t>M65 Westbound Jct 1 entry slip road closure</t>
  </si>
  <si>
    <t>M56 Eastbound Jct 5 entry slip road closure</t>
  </si>
  <si>
    <t>Overall Scheme Details: M56 both directions Jct 4 to Jct 6 - carriageway closure for drainage on behalf of National Highways</t>
  </si>
  <si>
    <t>M61 Southbound Jct 3 to 2 carriageway closure</t>
  </si>
  <si>
    <t>Overall Scheme Details: M61 both directions J3 to J1 - carriageway closure for barriers - permanent on behalf of National Highways</t>
  </si>
  <si>
    <t>M56 Eastbound to M6 Northbound link road closure</t>
  </si>
  <si>
    <t xml:space="preserve">Overall Scheme Details: M56 both directions J6 to J10 - carriageway closure for structure - maintenance </t>
  </si>
  <si>
    <t>M56 Eastbound to M6 Southbound link road closure</t>
  </si>
  <si>
    <t>M60 Anticlockwise Jct 19 link road closure</t>
  </si>
  <si>
    <t>M60 anticlockwise jct 18 exit slip road closure</t>
  </si>
  <si>
    <t>M60 anticlockwise jct 19 entry slip road closure</t>
  </si>
  <si>
    <t>M60 anticlockwise jct 18 free flow link to M60 anticlockwise  closure</t>
  </si>
  <si>
    <t>M60 anticlockwise jct 19 to 18 carriageway closure</t>
  </si>
  <si>
    <t>M62 Eastbound Jct 9 entry slip road closure</t>
  </si>
  <si>
    <t>Overall Scheme Details: M62 eastbound J8 to J9 - carriageway closure for electrical works on behalf of National Highways</t>
  </si>
  <si>
    <t>M62 Eastbound Jct 9 exit slip road closure</t>
  </si>
  <si>
    <t>M6 Southbound Jct 23 exit slip road closure</t>
  </si>
  <si>
    <t>Overall Scheme Details: M6 southbound Jct 22 to Jct 23 - carriageway closure for carriageway - reconstruction/renewal on behalf of National Highways</t>
  </si>
  <si>
    <t>M55 Eastbound jct 1 entry slip road closure</t>
  </si>
  <si>
    <t>M3 northbound Jct 10 to Jct 8 carriageway closure</t>
  </si>
  <si>
    <t>M27 westbound Jct 10 exit slip road closure</t>
  </si>
  <si>
    <t xml:space="preserve">Overall Scheme Details: M27 both directions Jct 11 to Jct 9
Carriageway, slip road and lane closures for Hampshire County Council </t>
  </si>
  <si>
    <t>M4 eastbound Jct 8/9 exit slip road closure</t>
  </si>
  <si>
    <t>M4 eastbound Jct 8/9 entry slip road closure</t>
  </si>
  <si>
    <t>Overall Scheme Details: M3 southbound Jct 8 to Jct 9 - carriageway closure for horticulture (cutting and planting)</t>
  </si>
  <si>
    <t>M27 eastbound to M3 northbound link road closure</t>
  </si>
  <si>
    <t>Overall Scheme Details: M27 eastbound to M3 northbound link road - link road and lane closure for horticulture (cutting and planting)</t>
  </si>
  <si>
    <t>M4 westbound Membury Services exit slip road closure</t>
  </si>
  <si>
    <t>Overall Scheme Details: M4 both directions Jct 14 to 15
Slip and lane closures for survey works</t>
  </si>
  <si>
    <t>M4 westbound Jct 13 entry slip road closure</t>
  </si>
  <si>
    <t>Overall Scheme Details: M4 westbound Jct 13 - slip road and lane closure for maintenance work</t>
  </si>
  <si>
    <t>A3M northbound Jct 3 exit slip road closure</t>
  </si>
  <si>
    <t>Overall Scheme Details: A3M both directions Jct 3 - slip road and lane closures for maintenance work.</t>
  </si>
  <si>
    <t>A3M northbound Jct 3 entry slip road closure</t>
  </si>
  <si>
    <t>A3 northbound Ripley Services closure</t>
  </si>
  <si>
    <t>Overall Scheme Details: A3 northbound Ripley - slip road and lane closure for maintenance work</t>
  </si>
  <si>
    <t>A31 westbound Poulner exit slip road closure</t>
  </si>
  <si>
    <t>Overall Scheme Details: A31 westbound Poulner - slip road and lane closure for maintenance work</t>
  </si>
  <si>
    <t>A3 southbound Berelands entry slip road closure</t>
  </si>
  <si>
    <t>Overall Scheme Details: A3 southbound Berelands - slip road closure for maintenance work</t>
  </si>
  <si>
    <t>A2 westbound Boughton entry slip road closure</t>
  </si>
  <si>
    <t>Overall Scheme Details: A2 westbound Canterbury to Brenley,
slip road and lane closure for maintenance works.</t>
  </si>
  <si>
    <t>A2 southbound Barham to Coldred carriageway closure</t>
  </si>
  <si>
    <t>Overall Scheme Details: A2 both directions Barham to Coldred Layby
Carriageway closure for Affinity Water works</t>
  </si>
  <si>
    <t>M20 westbound Jct 9 entry slip road closure</t>
  </si>
  <si>
    <t>Overall Scheme Details: M20 westbound Jct 10 to Jct 8
slip road and lane closure for horticulture work.</t>
  </si>
  <si>
    <t>A3113</t>
  </si>
  <si>
    <t>A3113 Eastbound M25 to A3044 carriageway closure</t>
  </si>
  <si>
    <t>Overall Scheme Details: A3113 Eastbound M25 to A3044 
Carriageway closure for Cyclical Maintenance,
Diversion via National Highways and Local Authorities network</t>
  </si>
  <si>
    <t>A3113 Westbound A3044 to M25 Jct 14  Carriageway closure</t>
  </si>
  <si>
    <t>Overall Scheme Details: A3113 Westbound A3044 to M25 Jct 14 
Carriageway closure for cyclical Maintenance
Diversion via Local Authorities network</t>
  </si>
  <si>
    <t>M25 Clockwise Jct 30 to A13 Eastbound Mardyke Junction link road closure</t>
  </si>
  <si>
    <t xml:space="preserve">Overall Scheme Details: M25 Clockwise Jct 30 to A13 Eastbound Mardyke Junction link road
Lane and link road closure for gantry works 
Diversion via National Highways Network </t>
  </si>
  <si>
    <t>M5 southbound Jct 23 to 24 carriageway closure</t>
  </si>
  <si>
    <t>Overall Scheme Details: M5 southbound Jct 23 to 24 carriageway closure for barrier works.
Diversion via A39 and A38 to Jct 24.</t>
  </si>
  <si>
    <t xml:space="preserve">Overall Scheme Details: A417 Northbound Air Balloon Roundabout to A46 Shurdington roundabout.
Carriageway Closure for earthworks for Missing Link works
Diversion route via A436, A435, and A46. </t>
  </si>
  <si>
    <t>Overall Scheme Details: A417 Southbound from A46 Shurdington to Air Balloon Roundabout
Carriageway Closure for earthworks for Missing Link works
Diversion route via A46, A435, A436</t>
  </si>
  <si>
    <t>M5 southbound Strensham services exit and entry slip road closure</t>
  </si>
  <si>
    <t>A50 westbound Blurton entry slip road closure</t>
  </si>
  <si>
    <t>A50 westbound Britania Stadium exit and entry slip road closures</t>
  </si>
  <si>
    <t>A14 eastbound Jct 33 to Jct 35 carriageway closure</t>
  </si>
  <si>
    <t>Overall Scheme Details: A14 both directions 
Jct 35 to Jct 33 - carriageway closure for structure - maintenance on behalf of National Highways</t>
  </si>
  <si>
    <t>A47 both directions Brasenose Avenue to Middleton Rd roundabout carriageway closure</t>
  </si>
  <si>
    <t>Overall Scheme Details: A47 both directions
Lowestoft Road  to Hopton  - carriageway closure for electrical works on behalf of National Highways</t>
  </si>
  <si>
    <t>A12 southbound Jct 16 exit slip road closure</t>
  </si>
  <si>
    <t>A12 southbound Jct 16 entry slip road closure</t>
  </si>
  <si>
    <t>A12 southbound Jct 15 exit slip road closure</t>
  </si>
  <si>
    <t>A14 eastbound Jct 61 exit slip road closure</t>
  </si>
  <si>
    <t>A14 westbound Jct 61 entry slip road closure</t>
  </si>
  <si>
    <t>A14 westbound Jct 59 exit slip road closure</t>
  </si>
  <si>
    <t>A14 westbound Jct 59 entry slip road closure</t>
  </si>
  <si>
    <t>A12 southbound Jct 25 to 19  carriageway closure</t>
  </si>
  <si>
    <t>A414 both directions Breakspear to Park Street Roundabout - carriageway closure</t>
  </si>
  <si>
    <t>A5 southbound Abbey Hill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</si>
  <si>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</si>
  <si>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A1(M) northbound Jct 6 entry slip road closure</t>
  </si>
  <si>
    <t>Overall Scheme Details: A1(M) both directions
Jct 6 to Jct 7 - entry slip road closure, hard shoulder closures, lane closures and diversion route due to electrical works on behalf of National Highways</t>
  </si>
  <si>
    <t>A1(M) northbound Jct 17 exit slip road closure</t>
  </si>
  <si>
    <t>A38 southbound Ripley entry slip road closure</t>
  </si>
  <si>
    <t>Overall Scheme Details: A38 northbound and southbound Markeaton to Hartsay.
Slip road and lane closures due to maintenance works.
Diversion route via National Highways network and local authority network</t>
  </si>
  <si>
    <t>A38 southbound Little Eaton to Palm Court carriageway closure</t>
  </si>
  <si>
    <t>Overall Scheme Details: A38 northbound and southbound Little Eaton roundabout to Kingsway Roundabout
Carriageway, slip road, layby and lane closure due to electrical works
Diversion via National Highways network and local authority network</t>
  </si>
  <si>
    <t>A38 southbound Palm Court exit slip road closure</t>
  </si>
  <si>
    <t>M1 southbound Tibshelf Services exit slip road closure</t>
  </si>
  <si>
    <t xml:space="preserve">Overall Scheme Details: M1 southbound Jct 30 to Jct 28
Slip road and lane closures for maintenance works. 
Diversion Via National Highways network. </t>
  </si>
  <si>
    <t>M1 southbound Tibshelf Services entry slip road closure</t>
  </si>
  <si>
    <t>A43 southbound Syersham exit slip road closure</t>
  </si>
  <si>
    <t>A43 southbound Biddlesden exit slip road closure</t>
  </si>
  <si>
    <t>M62 westbound Jct 24 to Jct 22 carriageway closure</t>
  </si>
  <si>
    <t>M62 westbound Jct 24 entry slip road closure</t>
  </si>
  <si>
    <t>M62 westbound Jct 23 entry slip road closure</t>
  </si>
  <si>
    <t>M62 westbound Jct 22 exit slip road closure</t>
  </si>
  <si>
    <t>M1 southbound Jct 41 exit slip road closure</t>
  </si>
  <si>
    <t>Overall Scheme Details: M1 northbound and southbound Jct 41 to Jct 42 M62 westbound Jct 30 to Jct 29
Slip road and lane closure for survey works.
Diversion via M1 A638</t>
  </si>
  <si>
    <t>M1 southbound Jct 35 entry slip road closure</t>
  </si>
  <si>
    <t>Overall Scheme Details: M1 southbound Jct 35 
Slip road closure for sign erection
Diversion via M1 and A616</t>
  </si>
  <si>
    <t>M606 southbound Jct 26, carriageway closure</t>
  </si>
  <si>
    <t>Overall Scheme Details: M606 southbound Jct 2 to Jct 26
Carriageway closure and lane closures for technology works
Diversion M606 A58 M62</t>
  </si>
  <si>
    <t>M621 clockwise Jct 7 exit slip road closure</t>
  </si>
  <si>
    <t>Overall Scheme Details: M621 clockwise Jct 6 to Jct 7 
Slip road and lane closure for general cleaning and maintenance 
Diversion M621 M1 M62</t>
  </si>
  <si>
    <t>M60 Clockwise Jct 2 entry slip road closure</t>
  </si>
  <si>
    <t>Overall Scheme Details: M60 both directions J2 to J5 - carriageway closure for carriageway - reconstruction/renewal on behalf of National Highways</t>
  </si>
  <si>
    <t>M60 Clockwise Jct 4 to 5 Carriageway Closure</t>
  </si>
  <si>
    <t>M60 Clockwise Jct 3 entry slip road closure</t>
  </si>
  <si>
    <t>M6 Southbound Jct 18 exit slip road closure</t>
  </si>
  <si>
    <t>Overall Scheme Details: M6 southbound Jct 18 to Jct 17 - carriageway closure for carriageway - reconstruction/renewal on behalf of National Highways</t>
  </si>
  <si>
    <t>M6 Southbound Jct 18 entry slip road closure</t>
  </si>
  <si>
    <t>M56 Westbound Jct 4 exit slip road closure</t>
  </si>
  <si>
    <t>Overall Scheme Details: M56 westbound Jct 3 to Jct 4 - carriageway closure for inspection/survey on behalf of National Highways</t>
  </si>
  <si>
    <t>M56 Eastbound Jct 10 exit slip road closure</t>
  </si>
  <si>
    <t>Overall Scheme Details: M56 eastbound J11 to J10 - carriageway closure for horticulture (cutting and planting) on behalf of National Highways</t>
  </si>
  <si>
    <t>A590</t>
  </si>
  <si>
    <t>A590 Eastbound and Westbound Meathop to Catcragg Carriageway closure</t>
  </si>
  <si>
    <t>Overall Scheme Details: A590 Eastbound and Westbound Meathop to Catcragg
Carriageway closure for SU works (SP Electricity North West)</t>
  </si>
  <si>
    <t>A34 northbound Chilton exit slip road closure</t>
  </si>
  <si>
    <t>Overall Scheme Details: A34 northbound Chilton - slip road and lane closure for drainage works.</t>
  </si>
  <si>
    <t>A34 northbound Chilton entry slip road closure</t>
  </si>
  <si>
    <t>A34 southbound Bullington exit slip road closure</t>
  </si>
  <si>
    <t xml:space="preserve">Overall Scheme Details: A34 southbound Bullington.
Slip road and lane closures for maintenance work.
</t>
  </si>
  <si>
    <t>A34 southbound Bullington entry slip road closure</t>
  </si>
  <si>
    <t>M27 eastbound Jct 12 exit slip road closure and M275 southbound link from main line and J&amp;J Jct link roadclosure</t>
  </si>
  <si>
    <t>M4 westbound Jct 11 exit slip road closure</t>
  </si>
  <si>
    <t>Overall Scheme Details: M4 westbound Jct 11 - slip road and lane closure for maintenance work.</t>
  </si>
  <si>
    <t>A31 both directions Canford to Roundhouse carriageway closure</t>
  </si>
  <si>
    <t>A2 westbound Dunkirk Exit Slip road closure</t>
  </si>
  <si>
    <t>Overall Scheme Details: A2 westbound Harbledown to Dunkirk,
Slip road and lane closure for maintenance works.</t>
  </si>
  <si>
    <t>A2 westbound Gate Services Exit and Entry Slip road closure</t>
  </si>
  <si>
    <t>A20 eastbound Courtwood exit slip road closure</t>
  </si>
  <si>
    <t>Overall Scheme Details: A20 eastbound Alkham Valley to Courtwood
Slip road and lane closures for maintenance works</t>
  </si>
  <si>
    <t>A20 eastbound Courtwood entry slip road closure</t>
  </si>
  <si>
    <t>A2070 westbound Cloverleaf exit slip road closure</t>
  </si>
  <si>
    <t>Overall Scheme Details: A2070 westbound Jct 10 to Cloverleaf,
slip road and lane closure for maintenance works.</t>
  </si>
  <si>
    <t>A2070 westbound Cloverleaf entry slip road closure</t>
  </si>
  <si>
    <t>M3 Westbound Jct 2 carriageway closure between exit and entry slip roads</t>
  </si>
  <si>
    <t>Overall Scheme Details: M3 Westbound Jct 2 between the slip roads
Carriageway closure for routine maintenance works, 
Diversion via Local Authority and National Highway network</t>
  </si>
  <si>
    <t>M25 Anti-Clockwise Jct 23 exit slip road closure</t>
  </si>
  <si>
    <t>Overall Scheme Details: M25 Anti-Clockwise Jct 24 to Jct 23 
Slip road and lane closure for routine maintenance works
Diversion via Local Authority and National Highway network</t>
  </si>
  <si>
    <t>A3 Northbound Painshill entry slip road closure</t>
  </si>
  <si>
    <t>Overall Scheme Details: A3 Northbound Painshill to Esher
Slip road and lane closure for joint replacement works
Diversion via National Highway network</t>
  </si>
  <si>
    <t>A13 Eastbound Baker Street to A1089 Southbound link road closure</t>
  </si>
  <si>
    <t xml:space="preserve">Overall Scheme Details: A13 Eastbound Baker Street to A1089 Southbound link road 
Lane and link road closure for signal works
Diversion via Local Authorities and National Highways Network </t>
  </si>
  <si>
    <t>M20 Westbound Jct 1 exit slip road closure</t>
  </si>
  <si>
    <t>Overall Scheme Details: M20 Westbound Jct 2 to Jct 1
Lane and slip road closure for technology asset works
Diversion via National Highways and Local Authorities Network</t>
  </si>
  <si>
    <t>A21</t>
  </si>
  <si>
    <t>A21 Northbound Chipstead to M25 Jct 5 carriageway closure</t>
  </si>
  <si>
    <t>Overall Scheme Details: A21 Northbound Chipstead to M25 Jct 5 
Carriageway and lane closure for gantry sign replacement works
Diversion via Local Authorities and National Highways Network</t>
  </si>
  <si>
    <t>A1 Great North Way to M1 Northbound Jct 2  Entry slip road closure</t>
  </si>
  <si>
    <t xml:space="preserve">Overall Scheme Details: A1 Great North Way to M1 Northbound Jct 2 
Slip road closure for carriageway repair works
Diversion via Local Authorities and National Highways Network </t>
  </si>
  <si>
    <t>A1089 Northbound Marshfoot Interchange exit slip road closure</t>
  </si>
  <si>
    <t>Overall Scheme Details: A1089 Northbound Asda Roundabout to Marshfoot Interchange
Lane and slip road closure for emergency carriageway repairs
Diversion via Local Authorities Network</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</si>
  <si>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</si>
  <si>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</si>
  <si>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</si>
  <si>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</si>
  <si>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eastbound Manadon to Marsh Mills carriageway closure</t>
  </si>
  <si>
    <t xml:space="preserve">Overall Scheme Details: A38 eastbound Manadon to Marsh Mills - carriageway closure for horticultural works.
Diversion via - A386, Fort Austin Avenue, A3822, The Parkway, exit at Marsh Mills and rejoin A38 via Marsh Mills entry slip. </t>
  </si>
  <si>
    <t>M5 northbound Jct 12 exit slip road closed</t>
  </si>
  <si>
    <t>Overall Scheme Details: M5 northbound Jct 12 exit slip road closed for drainage works
Diversion via M5 northbound exit Jct 11a, turn and re-join M5 southbound, exit Jct 12. Alternatively exit at M5 Jct 13 and follow A38 northbound to Jct 12.</t>
  </si>
  <si>
    <t>M4 westbound Jct 15 to Jct 16 carriageway closure</t>
  </si>
  <si>
    <t>Overall Scheme Details: M4 westbound Jct 15 to Jct 16 carriageway closure for horticultural works.
Diversion via A419, A4259, A3102.</t>
  </si>
  <si>
    <t>M4 westbound Jct 15 entry slip road carriageway closure</t>
  </si>
  <si>
    <t>A46 northbound Tollbar entry slip road closure</t>
  </si>
  <si>
    <t>A50 westbound Foley entry slip road closure</t>
  </si>
  <si>
    <t>A50 westbound Cockster exit slip road closure</t>
  </si>
  <si>
    <t>M42 southbound Jct 4  between the exit and entry slip roads carriageway closure</t>
  </si>
  <si>
    <t>Overall Scheme Details: M42 southbound Jct 4 between the exit and entry slip roads.
Carriageway closure for maintenance works. 
Diversion via National Highways and Local authority network.</t>
  </si>
  <si>
    <t>A12 southbound Jct 18 exit slip road closure</t>
  </si>
  <si>
    <t>A12 southbound Jct 18 entry slip road closure</t>
  </si>
  <si>
    <t>A12 southbound Jct 17 entry slip road closure</t>
  </si>
  <si>
    <t>A14 eastbound Jct 58 exit slip road closure</t>
  </si>
  <si>
    <t>A14 eastbound Jct 58 entry slip road closure</t>
  </si>
  <si>
    <t>A14 eastbound Jct 59 exit slip road closure</t>
  </si>
  <si>
    <t>A14 eastbound Jct 59 entry slip road closure</t>
  </si>
  <si>
    <t>A1(M) northbound Jct 16 exit slip road closure</t>
  </si>
  <si>
    <t>A1(M) southbound Jct 16 entry slip road closure</t>
  </si>
  <si>
    <t>M40 Southbound, Jct 4 to Jct 3 carriageway closure</t>
  </si>
  <si>
    <t xml:space="preserve">Overall Scheme Details: M40 Southbound,
Jct 5 to Jct 4 slip road closure, carriageway closure and diversion route for maintenance work
Diversion via National Highways network and local authority road </t>
  </si>
  <si>
    <t>M40 Southbound Jct 4 entry slip road closure</t>
  </si>
  <si>
    <t>M40 northbound, Jct 3 exit slip road closure</t>
  </si>
  <si>
    <t>Overall Scheme Details: M40 northbound, 
Jct 2 to Jct 3, lane closures, exit slip road closure and diversion route for maintenance works.
Diversion via National Highways network and local authority roads.</t>
  </si>
  <si>
    <t>A52 westbound Bardills roundabout to M1 Jct 25 carriageway closure</t>
  </si>
  <si>
    <t>A43 northbound Syersham entry slip road closure</t>
  </si>
  <si>
    <t>A43 northbound Main Road entry slip road closure</t>
  </si>
  <si>
    <t>A631</t>
  </si>
  <si>
    <t>A631 northbound Tinsley to Meadowhall, carriageway closure</t>
  </si>
  <si>
    <t>Overall Scheme Details: M1 northbound and southbound Jct 33 to Jct 35. A631 northbound and southbound Tinsley to Meadowhall roundabout
Carriageway and lane closures for structures maintenance works.
Diversion in place via A631</t>
  </si>
  <si>
    <t>M18 southbound Jct 2 entry slip road closure</t>
  </si>
  <si>
    <t xml:space="preserve">Overall Scheme Details: M18 northbound and southbound Jct 2 A1m southbound Jct 35
Slip road closures for electrical works 
Diversion M18 A631 A6182
</t>
  </si>
  <si>
    <t>A62 south roundabout closure between A62 exit and entry slip roads</t>
  </si>
  <si>
    <t>Overall Scheme Details: M62 westbound Jct 28 to Jct 27 and A62 southbound 
carriageway and lane closures for Maintenance works 
diversion via A62</t>
  </si>
  <si>
    <t>M621 clockwise Jct 7 entry slip road closure</t>
  </si>
  <si>
    <t xml:space="preserve">Overall Scheme Details: M621 clockwise Jct 7
Slip road closure for general cleaning and maintenance 
Diversion </t>
  </si>
  <si>
    <t>A64 westbound Fulford interchange entry slip road closure</t>
  </si>
  <si>
    <t>Overall Scheme Details: A64 westbound Fulford to Grimston Bar 
Slip road and lane closures for technology works
Diversion via A64</t>
  </si>
  <si>
    <t>A19 southbound A185 Tyne Tunnel to A194 Lindisfarne Interchange carriageway closure</t>
  </si>
  <si>
    <t>A19 southbound A684 Osmotherley to A61 South Kilvington Interchange carriageway closure including slip roads</t>
  </si>
  <si>
    <t>Overall Scheme Details: A19 southbound A684 Osmotherley to A61 South Kilvington Interchange carriageway closure including slip roads for maintenance works</t>
  </si>
  <si>
    <t>A556 Northbound to M56 Eastbound link road closure</t>
  </si>
  <si>
    <t>Overall Scheme Details: M56 both directions J9 to J6 - M6 southbound jct 20 carriageway closure for carriageway - reconstruction/renewal on behalf of National Highways</t>
  </si>
  <si>
    <t>M56 Eastbound Jct 7 entry slip road closure</t>
  </si>
  <si>
    <t>M56 eastbound jct 7 to 6 carriageway closure</t>
  </si>
  <si>
    <t>M56 eastbound jct 6 exit slip road closure</t>
  </si>
  <si>
    <t>M60 clockwise jct 1 to 2 carriageway closure</t>
  </si>
  <si>
    <t>Overall Scheme Details: M60 both directions J26 to J2  - carriageway closure for carriageway - reconstruction/renewal on behalf of National Highways</t>
  </si>
  <si>
    <t>M60 clockwise jct 1 entry slip road closure</t>
  </si>
  <si>
    <t>M6 Northbound Jct 26 exit slip road closure</t>
  </si>
  <si>
    <t>M62 Westbound Jct 20 exit slip road closure</t>
  </si>
  <si>
    <t>Overall Scheme Details: M62 westbound J21 to J20 - carriageway closure for electrical works on behalf of National Highways</t>
  </si>
  <si>
    <t>M62 Westbound Jct 20 entry slip road closure</t>
  </si>
  <si>
    <t>M60 anticlockwise jct 18 entry slip road closure</t>
  </si>
  <si>
    <t>M60 anticlockwise jct 17 exit slip road closure</t>
  </si>
  <si>
    <t>M60 anticlockwise jct 18 to 17 carriageway closure</t>
  </si>
  <si>
    <t>M4 westbound Jct 12  exit slip road closure</t>
  </si>
  <si>
    <t>Overall Scheme Details: M4 westbound Jct 12 - slip road and lane closure for drainage works.</t>
  </si>
  <si>
    <t>M4 westbound Jct 12 entry slip road closure</t>
  </si>
  <si>
    <t>A34 northbound West Ilsley entry slip road closure</t>
  </si>
  <si>
    <t>Overall Scheme Details: A34 northbound West Ilsley - slip road and lane closure for drainage works.</t>
  </si>
  <si>
    <t>A34 northbound West Ilsley exit slip road closure</t>
  </si>
  <si>
    <t>M4 eastbound Membury Services exit slip road closure</t>
  </si>
  <si>
    <t>M4 eastbound Membury Services entry slip road closure</t>
  </si>
  <si>
    <t>M27 eastbound Jct 2 exit slip road closure</t>
  </si>
  <si>
    <t>M27 eastbound Jct 2 entry slip road closure</t>
  </si>
  <si>
    <t>A27 both directions Harts Farm Way link road closure</t>
  </si>
  <si>
    <t>Overall Scheme Details: A27 both directions Harts Farm Way.
Slip road and lane closures for resurfacing work.</t>
  </si>
  <si>
    <t>A303 eastbound Salisbury Road exit and entry slip road closure</t>
  </si>
  <si>
    <t>Overall Scheme Details: A303 both directions Salisbury Road - slip road and lane closure for surveys</t>
  </si>
  <si>
    <t>A303 westbound Salisbury Road entry slip road closure</t>
  </si>
  <si>
    <t>A2070 eastbound Park Farm entry slip road closure</t>
  </si>
  <si>
    <t>Overall Scheme Details: A2070 eastbound Cloverleaf to M20 Jct 10
slip road and lane closure for maintenance works</t>
  </si>
  <si>
    <t>A2070 eastbound Park Farm exit slip road closure</t>
  </si>
  <si>
    <t>A23 northbound Bolney entry slip road closure</t>
  </si>
  <si>
    <t>Overall Scheme Details: A23 both directions Handcross to Hickstead
slip road and lane closure for electrical works</t>
  </si>
  <si>
    <t>A23 northbound Bolney exit slip road closure</t>
  </si>
  <si>
    <t>A23 Bolney link road to Cowfold road closed</t>
  </si>
  <si>
    <t>M20 westbound Jct 4 exit slip road closure</t>
  </si>
  <si>
    <t>Overall Scheme Details: M20 westbound Jct 4,
Slip road and lane closure for electrical works.</t>
  </si>
  <si>
    <t>M25 Anti-clockwise Jct 12 to M3 Eastbound and Westbound Jct 2 link road closure</t>
  </si>
  <si>
    <t>Overall Scheme Details: M25 Clockwise and Anti-clockwise Jct 12 to M3 Eastbound and Westbound Jct 2 
Lane and link road closure for routine maintenance works
Diversion via National Highways and Local Authorities Network</t>
  </si>
  <si>
    <t>M25 Clockwise Jct 12 to M3 Westbound Jct 2 link road closure</t>
  </si>
  <si>
    <t>M25 Anti-Clockwise Jct 24 exit and entry slip road closure</t>
  </si>
  <si>
    <t>Overall Scheme Details: M25 Anti-Clockwise Jct 24
Slip road and lane closure for routine maintenance works
Diversion via National Highway network</t>
  </si>
  <si>
    <t>M4 Westbound Jct 1 to 3 carriageway closure</t>
  </si>
  <si>
    <t>Overall Scheme Details: M4 Westbound Jct 1 to 3
Carriageway closure for surveys
Diversion via  Local Authorities and National Highways Network</t>
  </si>
  <si>
    <t>A3 Southbound Wisley to M25 Anti-clockwise Jct 10 link road closure</t>
  </si>
  <si>
    <t>Overall Scheme Details: A3 Southbound Esher to Wisley
Link road and lane closure for maintenance works 
Diversion via National Highway network</t>
  </si>
  <si>
    <t>M25 Clockwise Jct 30 carriageway closure between entry and exit slip</t>
  </si>
  <si>
    <t>Overall Scheme Details: M25 Clockwise Jct 29 to Jct 30 
Lane and carriageway closure for resurfacing works 
Diversion via National Highways Network</t>
  </si>
  <si>
    <t>M25 Clockwise Jct 11 exit slip road closure</t>
  </si>
  <si>
    <t>Overall Scheme Details: M25 Clockwise Jct 10 to Jct 11 
Slip road and lane closure for barrier repairs
Diversion via National Highways Network</t>
  </si>
  <si>
    <t>A38 westbound Island Shop - carriageway closed between exit &amp; entry slip roads</t>
  </si>
  <si>
    <t>Overall Scheme Details: A38 both directions Island Shop - carriageway closed between exit and entry slip roads. 
Diversion via exiting A38 and immediately re-joining</t>
  </si>
  <si>
    <t>M5 northbound Jct 31 to Jct 30 carriageway closure</t>
  </si>
  <si>
    <t>Overall Scheme Details: M5 northbound Jct 31 to Jct 30 carriageway closure for technology works
Diversion via A30 to Alphington, A379, Jct 30</t>
  </si>
  <si>
    <t>A38 eastbound M5 Jct 31 exit slip closure</t>
  </si>
  <si>
    <t>A4</t>
  </si>
  <si>
    <t>A4 westbound Box roundabout to London Road roundabout - carriageway closure</t>
  </si>
  <si>
    <t>Overall Scheme Details: A4 westbound Box roundabout to London Road roundabout - carriageway closure for horticulture works.
Diversion for light vehicles via London Road E, High Street, London Road W, A46.
Diversion for HGV's via A4 eastbound, A350 northbound, A420, A46.</t>
  </si>
  <si>
    <t>A419</t>
  </si>
  <si>
    <t>A419 southbound White Hart exit slip road closure</t>
  </si>
  <si>
    <t>Overall Scheme Details: A419 southbound White Hart exit slip road closure for electrical work
Diversion southbound to Commonhead and return</t>
  </si>
  <si>
    <t>A5 westbound Centurian Park exit and entry slip road closure</t>
  </si>
  <si>
    <t xml:space="preserve">Overall Scheme Details: A5 both directions Centurian Park.
Exit and entry slip road closure for maintenance works.
Diversion via National Highways and local authority network. </t>
  </si>
  <si>
    <t>A50 westbound Alhambra exit and entry slip road closures</t>
  </si>
  <si>
    <t>A50 westbound Lightwood exit slip road closure</t>
  </si>
  <si>
    <t>M11 northbound Jct 12 entry slip road closure</t>
  </si>
  <si>
    <t>Overall Scheme Details: M11 both directions 
Jct 10 to Jct 14 - entry slip road closures, exit slip road closure, lane closures and diversion routes due to drainage works on behalf of National Highways</t>
  </si>
  <si>
    <t>M6 Southbound Jct 45 Entry slip road closure</t>
  </si>
  <si>
    <t xml:space="preserve">Overall Scheme Details: M6 Southbound Scotland Border to Jct 44 
Carriageway closure for carriageway - reconstruction/renewal </t>
  </si>
  <si>
    <t>A590 Eastbound Low Lorton to A5074 junction Lane closure leading to Carriageway closure</t>
  </si>
  <si>
    <t>Overall Scheme Details: A590 Eastbound and Westbound Meathop Roundabout to Millside 
Lane 1 closure for Resurfacing</t>
  </si>
  <si>
    <t>A590 Westbound  A5074 Junction to Low Lorton Lane closure leading to Carriageway closure</t>
  </si>
  <si>
    <t>M11 northbound Jct 12 exit slip road 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</si>
</sst>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0" xfId="0" applyAlignment="1">
      <alignment horizontal="left" vertical="top" wrapText="1"/>
    </xf>
    <xf numFmtId="22" fontId="0" fillId="0" borderId="0" xfId="0" applyNumberFormat="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3"/>
      <tableStyleElement type="headerRow" dxfId="22"/>
    </tableStyle>
    <tableStyle name="ClosureRpt 2" pivot="0" table="0" count="2" xr9:uid="{53E7C76E-6A63-4C5C-BBBF-BBFBF7EDB5AC}">
      <tableStyleElement type="wholeTable" dxfId="21"/>
      <tableStyleElement type="headerRow" dxfId="20"/>
    </tableStyle>
    <tableStyle name="ClosureRpt 3" pivot="0" table="0" count="2" xr9:uid="{0EDFDD6F-E977-4BC5-B30A-44FACA3F65AF}">
      <tableStyleElement type="wholeTable" dxfId="19"/>
      <tableStyleElement type="headerRow" dxfId="18"/>
    </tableStyle>
    <tableStyle name="ClosureRpt 4" pivot="0" table="0" count="2" xr9:uid="{6F313F84-EE9B-4AD5-88E3-9C7140FC217B}">
      <tableStyleElement type="wholeTable" dxfId="17"/>
      <tableStyleElement type="headerRow" dxfId="16"/>
    </tableStyle>
    <tableStyle name="ClosureRpt 5" pivot="0" table="0" count="2" xr9:uid="{B175135D-E846-4DFF-AD85-F4162F757744}">
      <tableStyleElement type="wholeTable" dxfId="15"/>
      <tableStyleElement type="headerRow" dxfId="14"/>
    </tableStyle>
    <tableStyle name="ClosureRpt 6" pivot="0" table="0" count="2" xr9:uid="{C16379D2-38BE-445F-9953-2FFFE4132743}">
      <tableStyleElement type="wholeTable" dxfId="13"/>
      <tableStyleElement type="headerRow" dxfId="12"/>
    </tableStyle>
    <tableStyle name="ClosureRpt 7" pivot="0" table="0" count="2" xr9:uid="{5EADC49E-4006-436D-968B-31F3DCF4D027}">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14</v>
      </c>
      <c r="B1" s="34"/>
      <c r="C1" s="34"/>
      <c r="D1" s="34"/>
      <c r="E1" s="34"/>
      <c r="F1" s="34"/>
    </row>
    <row r="2" spans="1:6" s="2" customFormat="1" ht="26" x14ac:dyDescent="0.35">
      <c r="A2" s="38">
        <v>46329</v>
      </c>
      <c r="B2" s="38"/>
      <c r="C2" s="42" t="str">
        <f>"to "&amp;TEXT($A$2+6,"dddd d mmm yyyy")</f>
        <v>to Monday 9 Nov 2026</v>
      </c>
      <c r="D2" s="42"/>
      <c r="E2" s="42"/>
      <c r="F2" s="42"/>
    </row>
    <row r="3" spans="1:6" ht="12.75" customHeight="1" x14ac:dyDescent="0.35">
      <c r="A3" s="35"/>
      <c r="B3" s="35"/>
      <c r="C3" s="35"/>
      <c r="D3" s="35"/>
      <c r="E3" s="35"/>
      <c r="F3" s="35"/>
    </row>
    <row r="4" spans="1:6" s="2" customFormat="1" ht="27.5" x14ac:dyDescent="0.35">
      <c r="A4" s="40" t="str">
        <f>TEXT($A$2,"dddd, d mmmm")</f>
        <v>Tuesday, 3 November</v>
      </c>
      <c r="B4" s="40"/>
      <c r="C4" s="40"/>
      <c r="D4" s="40"/>
      <c r="E4" s="40"/>
      <c r="F4" s="40"/>
    </row>
    <row r="5" spans="1:6" s="2" customFormat="1" ht="27.5" x14ac:dyDescent="0.35">
      <c r="A5" s="39" t="str">
        <f>TEXT($A$2+1,"dddd, d mmmm")</f>
        <v>Wednesday, 4 November</v>
      </c>
      <c r="B5" s="39"/>
      <c r="C5" s="39"/>
      <c r="D5" s="39"/>
      <c r="E5" s="39"/>
      <c r="F5" s="39"/>
    </row>
    <row r="6" spans="1:6" s="2" customFormat="1" ht="27.5" x14ac:dyDescent="0.35">
      <c r="A6" s="40" t="str">
        <f>TEXT($A$2+2,"dddd, d mmmm")</f>
        <v>Thursday, 5 November</v>
      </c>
      <c r="B6" s="40"/>
      <c r="C6" s="40"/>
      <c r="D6" s="40"/>
      <c r="E6" s="40"/>
      <c r="F6" s="40"/>
    </row>
    <row r="7" spans="1:6" s="2" customFormat="1" ht="27.5" x14ac:dyDescent="0.35">
      <c r="A7" s="39" t="str">
        <f>TEXT($A$2+3,"dddd, d mmmm")</f>
        <v>Friday, 6 November</v>
      </c>
      <c r="B7" s="39"/>
      <c r="C7" s="39"/>
      <c r="D7" s="39"/>
      <c r="E7" s="39"/>
      <c r="F7" s="39"/>
    </row>
    <row r="8" spans="1:6" s="2" customFormat="1" ht="27.5" x14ac:dyDescent="0.35">
      <c r="A8" s="41" t="str">
        <f>TEXT($A$2+4,"dddd, d mmmm")</f>
        <v>Saturday, 7 November</v>
      </c>
      <c r="B8" s="41"/>
      <c r="C8" s="41"/>
      <c r="D8" s="41"/>
      <c r="E8" s="41"/>
      <c r="F8" s="41"/>
    </row>
    <row r="9" spans="1:6" s="2" customFormat="1" ht="27.5" x14ac:dyDescent="0.35">
      <c r="A9" s="39" t="str">
        <f>TEXT($A$2+5,"dddd, d mmmm")</f>
        <v>Sunday, 8 November</v>
      </c>
      <c r="B9" s="39"/>
      <c r="C9" s="39"/>
      <c r="D9" s="39"/>
      <c r="E9" s="39"/>
      <c r="F9" s="39"/>
    </row>
    <row r="10" spans="1:6" s="2" customFormat="1" ht="27.5" x14ac:dyDescent="0.35">
      <c r="A10" s="40" t="str">
        <f>TEXT($A$2+6,"dddd, d mmmm")</f>
        <v>Monday, 9 November</v>
      </c>
      <c r="B10" s="40"/>
      <c r="C10" s="40"/>
      <c r="D10" s="40"/>
      <c r="E10" s="40"/>
      <c r="F10" s="40"/>
    </row>
    <row r="11" spans="1:6" s="9" customFormat="1" ht="46.5" customHeight="1" x14ac:dyDescent="0.35">
      <c r="A11" s="36" t="s">
        <v>15</v>
      </c>
      <c r="B11" s="36"/>
      <c r="C11" s="36"/>
      <c r="D11" s="36"/>
      <c r="E11" s="36"/>
      <c r="F11" s="36"/>
    </row>
    <row r="12" spans="1:6" s="10" customFormat="1" ht="47.25" customHeight="1" x14ac:dyDescent="0.35">
      <c r="A12" s="37" t="s">
        <v>13</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Tuesday!A3" display="Tuesday!A3" xr:uid="{7DE4A605-4260-40B2-A084-1D06D1A971B2}"/>
    <hyperlink ref="A5:F5" location="Wednesday!A3" display="Wednesday!A3" xr:uid="{3452476D-5801-4C2D-99ED-71DCCF499C47}"/>
    <hyperlink ref="A6:F6" location="Thursday!A3" display="Thursday!A3" xr:uid="{6C320A7D-64ED-43FC-B74B-4657F54DC60A}"/>
    <hyperlink ref="A7:F7" location="Friday!A3" display="Friday!A3" xr:uid="{840106FB-CF08-44B2-A5FC-F315E2BB9DE3}"/>
    <hyperlink ref="A8:F8" location="Saturday!A1" display="Saturday!A1" xr:uid="{8B0DE19A-8E3C-4C40-A565-EEC6F75C451B}"/>
    <hyperlink ref="A9:F9" location="Sunday!A1" display="Sunday!A1" xr:uid="{EA033183-595F-47B8-9001-AF05B3330931}"/>
    <hyperlink ref="A10:F10" location="Monday!A3" display="Mon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31"/>
  <sheetViews>
    <sheetView tabSelected="1" zoomScaleNormal="100" workbookViewId="0">
      <pane ySplit="1" topLeftCell="A2" activePane="bottomLeft" state="frozenSplit"/>
      <selection sqref="A1:F1"/>
      <selection pane="bottomLeft" activeCell="C3" sqref="C3"/>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Tuesday, 3 November</v>
      </c>
      <c r="B1" s="33"/>
      <c r="C1" s="33"/>
      <c r="D1" s="33"/>
      <c r="E1" s="33"/>
      <c r="F1" s="33"/>
    </row>
    <row r="2" spans="1:6" s="5" customFormat="1" ht="28" x14ac:dyDescent="0.35">
      <c r="A2" s="12" t="s">
        <v>9</v>
      </c>
      <c r="B2" s="12" t="s">
        <v>1</v>
      </c>
      <c r="C2" s="12" t="s">
        <v>0</v>
      </c>
      <c r="D2" s="11" t="s">
        <v>11</v>
      </c>
      <c r="E2" s="11" t="s">
        <v>12</v>
      </c>
      <c r="F2" s="12" t="s">
        <v>10</v>
      </c>
    </row>
    <row r="3" spans="1:6" s="6" customFormat="1" ht="62" x14ac:dyDescent="0.35">
      <c r="A3" s="27" t="s">
        <v>23</v>
      </c>
      <c r="B3" s="27" t="s">
        <v>2</v>
      </c>
      <c r="C3" s="28" t="s">
        <v>24</v>
      </c>
      <c r="D3" s="29">
        <v>46329.833333333299</v>
      </c>
      <c r="E3" s="29">
        <v>46330.25</v>
      </c>
      <c r="F3" s="28" t="s">
        <v>25</v>
      </c>
    </row>
    <row r="4" spans="1:6" s="6" customFormat="1" ht="77.5" x14ac:dyDescent="0.35">
      <c r="A4" s="27" t="s">
        <v>23</v>
      </c>
      <c r="B4" s="27" t="s">
        <v>2</v>
      </c>
      <c r="C4" s="28" t="s">
        <v>58</v>
      </c>
      <c r="D4" s="29">
        <v>46329.875</v>
      </c>
      <c r="E4" s="29">
        <v>46330.208333333299</v>
      </c>
      <c r="F4" s="28" t="s">
        <v>59</v>
      </c>
    </row>
    <row r="5" spans="1:6" s="6" customFormat="1" ht="46.5" x14ac:dyDescent="0.35">
      <c r="A5" s="27" t="s">
        <v>23</v>
      </c>
      <c r="B5" s="27" t="s">
        <v>2</v>
      </c>
      <c r="C5" s="28" t="s">
        <v>661</v>
      </c>
      <c r="D5" s="29">
        <v>46329.875</v>
      </c>
      <c r="E5" s="29">
        <v>46330.208333333299</v>
      </c>
      <c r="F5" s="28" t="s">
        <v>66</v>
      </c>
    </row>
    <row r="6" spans="1:6" s="6" customFormat="1" ht="62" x14ac:dyDescent="0.35">
      <c r="A6" s="27" t="s">
        <v>23</v>
      </c>
      <c r="B6" s="27" t="s">
        <v>6</v>
      </c>
      <c r="C6" s="28" t="s">
        <v>201</v>
      </c>
      <c r="D6" s="29">
        <v>46329.833333333299</v>
      </c>
      <c r="E6" s="29">
        <v>46330.25</v>
      </c>
      <c r="F6" s="28" t="s">
        <v>202</v>
      </c>
    </row>
    <row r="7" spans="1:6" s="6" customFormat="1" ht="62" x14ac:dyDescent="0.35">
      <c r="A7" s="27" t="s">
        <v>23</v>
      </c>
      <c r="B7" s="27" t="s">
        <v>6</v>
      </c>
      <c r="C7" s="28" t="s">
        <v>203</v>
      </c>
      <c r="D7" s="29">
        <v>46329.833333333299</v>
      </c>
      <c r="E7" s="29">
        <v>46330.25</v>
      </c>
      <c r="F7" s="28" t="s">
        <v>202</v>
      </c>
    </row>
    <row r="8" spans="1:6" s="6" customFormat="1" ht="46.5" x14ac:dyDescent="0.35">
      <c r="A8" s="27" t="s">
        <v>23</v>
      </c>
      <c r="B8" s="27" t="s">
        <v>6</v>
      </c>
      <c r="C8" s="28" t="s">
        <v>204</v>
      </c>
      <c r="D8" s="29">
        <v>46329.833333333299</v>
      </c>
      <c r="E8" s="29">
        <v>46330.25</v>
      </c>
      <c r="F8" s="28" t="s">
        <v>202</v>
      </c>
    </row>
    <row r="9" spans="1:6" s="6" customFormat="1" ht="62" x14ac:dyDescent="0.35">
      <c r="A9" s="27" t="s">
        <v>23</v>
      </c>
      <c r="B9" s="27" t="s">
        <v>6</v>
      </c>
      <c r="C9" s="28" t="s">
        <v>205</v>
      </c>
      <c r="D9" s="29">
        <v>46329.833333333299</v>
      </c>
      <c r="E9" s="29">
        <v>46330.25</v>
      </c>
      <c r="F9" s="28" t="s">
        <v>202</v>
      </c>
    </row>
    <row r="10" spans="1:6" s="6" customFormat="1" ht="62" x14ac:dyDescent="0.35">
      <c r="A10" s="27" t="s">
        <v>23</v>
      </c>
      <c r="B10" s="27" t="s">
        <v>6</v>
      </c>
      <c r="C10" s="28" t="s">
        <v>863</v>
      </c>
      <c r="D10" s="29">
        <v>46329.833333333299</v>
      </c>
      <c r="E10" s="29">
        <v>46330.25</v>
      </c>
      <c r="F10" s="28" t="s">
        <v>864</v>
      </c>
    </row>
    <row r="11" spans="1:6" s="6" customFormat="1" ht="62" x14ac:dyDescent="0.35">
      <c r="A11" s="27" t="s">
        <v>23</v>
      </c>
      <c r="B11" s="27" t="s">
        <v>6</v>
      </c>
      <c r="C11" s="28" t="s">
        <v>865</v>
      </c>
      <c r="D11" s="29">
        <v>46329.833333333299</v>
      </c>
      <c r="E11" s="29">
        <v>46330.25</v>
      </c>
      <c r="F11" s="28" t="s">
        <v>864</v>
      </c>
    </row>
    <row r="12" spans="1:6" s="6" customFormat="1" ht="77.5" x14ac:dyDescent="0.35">
      <c r="A12" s="27" t="s">
        <v>23</v>
      </c>
      <c r="B12" s="27" t="s">
        <v>6</v>
      </c>
      <c r="C12" s="28" t="s">
        <v>866</v>
      </c>
      <c r="D12" s="29">
        <v>46329.833333333299</v>
      </c>
      <c r="E12" s="29">
        <v>46330.25</v>
      </c>
      <c r="F12" s="28" t="s">
        <v>864</v>
      </c>
    </row>
    <row r="13" spans="1:6" s="6" customFormat="1" ht="77.5" x14ac:dyDescent="0.35">
      <c r="A13" s="27" t="s">
        <v>23</v>
      </c>
      <c r="B13" s="27" t="s">
        <v>2</v>
      </c>
      <c r="C13" s="28" t="s">
        <v>1024</v>
      </c>
      <c r="D13" s="29">
        <v>46329.916666666701</v>
      </c>
      <c r="E13" s="29">
        <v>46330.229166666701</v>
      </c>
      <c r="F13" s="28" t="s">
        <v>1025</v>
      </c>
    </row>
    <row r="14" spans="1:6" s="6" customFormat="1" ht="77.5" x14ac:dyDescent="0.35">
      <c r="A14" s="27" t="s">
        <v>70</v>
      </c>
      <c r="B14" s="27" t="s">
        <v>2</v>
      </c>
      <c r="C14" s="28" t="s">
        <v>953</v>
      </c>
      <c r="D14" s="29">
        <v>46329.875</v>
      </c>
      <c r="E14" s="29">
        <v>46330.208333333299</v>
      </c>
      <c r="F14" s="28" t="s">
        <v>954</v>
      </c>
    </row>
    <row r="15" spans="1:6" s="6" customFormat="1" ht="77.5" x14ac:dyDescent="0.35">
      <c r="A15" s="27" t="s">
        <v>70</v>
      </c>
      <c r="B15" s="27" t="s">
        <v>2</v>
      </c>
      <c r="C15" s="28" t="s">
        <v>1051</v>
      </c>
      <c r="D15" s="29">
        <v>46329.875</v>
      </c>
      <c r="E15" s="29">
        <v>46330.208333333299</v>
      </c>
      <c r="F15" s="28" t="s">
        <v>663</v>
      </c>
    </row>
    <row r="16" spans="1:6" s="6" customFormat="1" ht="46.5" x14ac:dyDescent="0.35">
      <c r="A16" s="27" t="s">
        <v>70</v>
      </c>
      <c r="B16" s="27" t="s">
        <v>6</v>
      </c>
      <c r="C16" s="28" t="s">
        <v>1052</v>
      </c>
      <c r="D16" s="29">
        <v>46329.875</v>
      </c>
      <c r="E16" s="29">
        <v>46330.208333333299</v>
      </c>
      <c r="F16" s="28" t="s">
        <v>663</v>
      </c>
    </row>
    <row r="17" spans="1:6" s="6" customFormat="1" ht="46.5" x14ac:dyDescent="0.35">
      <c r="A17" s="27" t="s">
        <v>70</v>
      </c>
      <c r="B17" s="27" t="s">
        <v>6</v>
      </c>
      <c r="C17" s="28" t="s">
        <v>208</v>
      </c>
      <c r="D17" s="29">
        <v>46329.833333333299</v>
      </c>
      <c r="E17" s="29">
        <v>46330.25</v>
      </c>
      <c r="F17" s="28" t="s">
        <v>209</v>
      </c>
    </row>
    <row r="18" spans="1:6" s="6" customFormat="1" ht="62" x14ac:dyDescent="0.35">
      <c r="A18" s="27" t="s">
        <v>70</v>
      </c>
      <c r="B18" s="27" t="s">
        <v>6</v>
      </c>
      <c r="C18" s="28" t="s">
        <v>210</v>
      </c>
      <c r="D18" s="29">
        <v>46329.833333333299</v>
      </c>
      <c r="E18" s="29">
        <v>46330.25</v>
      </c>
      <c r="F18" s="28" t="s">
        <v>209</v>
      </c>
    </row>
    <row r="19" spans="1:6" s="6" customFormat="1" ht="62" x14ac:dyDescent="0.35">
      <c r="A19" s="27" t="s">
        <v>70</v>
      </c>
      <c r="B19" s="27" t="s">
        <v>6</v>
      </c>
      <c r="C19" s="28" t="s">
        <v>211</v>
      </c>
      <c r="D19" s="29">
        <v>46329.833333333299</v>
      </c>
      <c r="E19" s="29">
        <v>46330.25</v>
      </c>
      <c r="F19" s="28" t="s">
        <v>209</v>
      </c>
    </row>
    <row r="20" spans="1:6" s="6" customFormat="1" ht="62" x14ac:dyDescent="0.35">
      <c r="A20" s="27" t="s">
        <v>70</v>
      </c>
      <c r="B20" s="27" t="s">
        <v>2</v>
      </c>
      <c r="C20" s="28" t="s">
        <v>778</v>
      </c>
      <c r="D20" s="29">
        <v>46329.916666666701</v>
      </c>
      <c r="E20" s="29">
        <v>46330.229166666701</v>
      </c>
      <c r="F20" s="28" t="s">
        <v>779</v>
      </c>
    </row>
    <row r="21" spans="1:6" s="6" customFormat="1" ht="77.5" x14ac:dyDescent="0.35">
      <c r="A21" s="27" t="s">
        <v>70</v>
      </c>
      <c r="B21" s="27" t="s">
        <v>6</v>
      </c>
      <c r="C21" s="28" t="s">
        <v>780</v>
      </c>
      <c r="D21" s="29">
        <v>46329.916666666701</v>
      </c>
      <c r="E21" s="29">
        <v>46330.229166666701</v>
      </c>
      <c r="F21" s="28" t="s">
        <v>781</v>
      </c>
    </row>
    <row r="22" spans="1:6" s="6" customFormat="1" ht="77.5" x14ac:dyDescent="0.35">
      <c r="A22" s="27" t="s">
        <v>16</v>
      </c>
      <c r="B22" s="27" t="s">
        <v>6</v>
      </c>
      <c r="C22" s="28" t="s">
        <v>17</v>
      </c>
      <c r="D22" s="29">
        <v>46329.833333333299</v>
      </c>
      <c r="E22" s="29">
        <v>46330.25</v>
      </c>
      <c r="F22" s="28" t="s">
        <v>18</v>
      </c>
    </row>
    <row r="23" spans="1:6" s="6" customFormat="1" ht="62" x14ac:dyDescent="0.35">
      <c r="A23" s="27" t="s">
        <v>16</v>
      </c>
      <c r="B23" s="27" t="s">
        <v>6</v>
      </c>
      <c r="C23" s="28" t="s">
        <v>26</v>
      </c>
      <c r="D23" s="29">
        <v>46329.833333333299</v>
      </c>
      <c r="E23" s="29">
        <v>46330.25</v>
      </c>
      <c r="F23" s="28" t="s">
        <v>27</v>
      </c>
    </row>
    <row r="24" spans="1:6" s="6" customFormat="1" ht="62" x14ac:dyDescent="0.35">
      <c r="A24" s="27" t="s">
        <v>31</v>
      </c>
      <c r="B24" s="27" t="s">
        <v>6</v>
      </c>
      <c r="C24" s="28" t="s">
        <v>1044</v>
      </c>
      <c r="D24" s="29">
        <v>46329.875</v>
      </c>
      <c r="E24" s="29">
        <v>46329.958333333299</v>
      </c>
      <c r="F24" s="28" t="s">
        <v>33</v>
      </c>
    </row>
    <row r="25" spans="1:6" s="6" customFormat="1" ht="62" x14ac:dyDescent="0.35">
      <c r="A25" s="27" t="s">
        <v>31</v>
      </c>
      <c r="B25" s="27" t="s">
        <v>6</v>
      </c>
      <c r="C25" s="28" t="s">
        <v>1045</v>
      </c>
      <c r="D25" s="29">
        <v>46329.958333333299</v>
      </c>
      <c r="E25" s="29">
        <v>46330.083333333299</v>
      </c>
      <c r="F25" s="28" t="s">
        <v>33</v>
      </c>
    </row>
    <row r="26" spans="1:6" s="6" customFormat="1" ht="62" x14ac:dyDescent="0.35">
      <c r="A26" s="27" t="s">
        <v>31</v>
      </c>
      <c r="B26" s="27" t="s">
        <v>6</v>
      </c>
      <c r="C26" s="28" t="s">
        <v>1046</v>
      </c>
      <c r="D26" s="29">
        <v>46330.083333333299</v>
      </c>
      <c r="E26" s="29">
        <v>46330.208333333299</v>
      </c>
      <c r="F26" s="28" t="s">
        <v>33</v>
      </c>
    </row>
    <row r="27" spans="1:6" s="6" customFormat="1" ht="62" x14ac:dyDescent="0.35">
      <c r="A27" s="27" t="s">
        <v>31</v>
      </c>
      <c r="B27" s="27" t="s">
        <v>2</v>
      </c>
      <c r="C27" s="28" t="s">
        <v>42</v>
      </c>
      <c r="D27" s="29">
        <v>46329.875</v>
      </c>
      <c r="E27" s="29">
        <v>46330.208333333299</v>
      </c>
      <c r="F27" s="28" t="s">
        <v>43</v>
      </c>
    </row>
    <row r="28" spans="1:6" s="6" customFormat="1" ht="77.5" x14ac:dyDescent="0.35">
      <c r="A28" s="27" t="s">
        <v>380</v>
      </c>
      <c r="B28" s="27" t="s">
        <v>4</v>
      </c>
      <c r="C28" s="28" t="s">
        <v>1017</v>
      </c>
      <c r="D28" s="29">
        <v>46329.916666666701</v>
      </c>
      <c r="E28" s="29">
        <v>46330.229166666701</v>
      </c>
      <c r="F28" s="28" t="s">
        <v>1018</v>
      </c>
    </row>
    <row r="29" spans="1:6" s="6" customFormat="1" ht="77.5" x14ac:dyDescent="0.35">
      <c r="A29" s="27" t="s">
        <v>36</v>
      </c>
      <c r="B29" s="27" t="s">
        <v>4</v>
      </c>
      <c r="C29" s="28" t="s">
        <v>938</v>
      </c>
      <c r="D29" s="29">
        <v>46329.833333333299</v>
      </c>
      <c r="E29" s="29">
        <v>46330.25</v>
      </c>
      <c r="F29" s="28" t="s">
        <v>939</v>
      </c>
    </row>
    <row r="30" spans="1:6" s="6" customFormat="1" ht="77.5" x14ac:dyDescent="0.35">
      <c r="A30" s="27" t="s">
        <v>36</v>
      </c>
      <c r="B30" s="27" t="s">
        <v>4</v>
      </c>
      <c r="C30" s="28" t="s">
        <v>1047</v>
      </c>
      <c r="D30" s="29">
        <v>46329.875</v>
      </c>
      <c r="E30" s="29">
        <v>46329.958333333299</v>
      </c>
      <c r="F30" s="28" t="s">
        <v>38</v>
      </c>
    </row>
    <row r="31" spans="1:6" s="6" customFormat="1" ht="93" x14ac:dyDescent="0.35">
      <c r="A31" s="27" t="s">
        <v>36</v>
      </c>
      <c r="B31" s="27" t="s">
        <v>4</v>
      </c>
      <c r="C31" s="28" t="s">
        <v>1048</v>
      </c>
      <c r="D31" s="29">
        <v>46329.958333333299</v>
      </c>
      <c r="E31" s="29">
        <v>46330.041666666701</v>
      </c>
      <c r="F31" s="28" t="s">
        <v>38</v>
      </c>
    </row>
    <row r="32" spans="1:6" s="6" customFormat="1" ht="108.5" x14ac:dyDescent="0.35">
      <c r="A32" s="27" t="s">
        <v>36</v>
      </c>
      <c r="B32" s="27" t="s">
        <v>4</v>
      </c>
      <c r="C32" s="28" t="s">
        <v>1049</v>
      </c>
      <c r="D32" s="29">
        <v>46330.041666666701</v>
      </c>
      <c r="E32" s="29">
        <v>46330.125</v>
      </c>
      <c r="F32" s="28" t="s">
        <v>38</v>
      </c>
    </row>
    <row r="33" spans="1:6" s="6" customFormat="1" ht="108.5" x14ac:dyDescent="0.35">
      <c r="A33" s="27" t="s">
        <v>36</v>
      </c>
      <c r="B33" s="27" t="s">
        <v>4</v>
      </c>
      <c r="C33" s="28" t="s">
        <v>1050</v>
      </c>
      <c r="D33" s="29">
        <v>46330.125</v>
      </c>
      <c r="E33" s="29">
        <v>46330.208333333299</v>
      </c>
      <c r="F33" s="28" t="s">
        <v>38</v>
      </c>
    </row>
    <row r="34" spans="1:6" s="6" customFormat="1" ht="93" x14ac:dyDescent="0.35">
      <c r="A34" s="27" t="s">
        <v>36</v>
      </c>
      <c r="B34" s="27" t="s">
        <v>4</v>
      </c>
      <c r="C34" s="28" t="s">
        <v>836</v>
      </c>
      <c r="D34" s="29">
        <v>46329.833333333299</v>
      </c>
      <c r="E34" s="29">
        <v>46330.25</v>
      </c>
      <c r="F34" s="28" t="s">
        <v>837</v>
      </c>
    </row>
    <row r="35" spans="1:6" s="6" customFormat="1" ht="93" x14ac:dyDescent="0.35">
      <c r="A35" s="27" t="s">
        <v>36</v>
      </c>
      <c r="B35" s="27" t="s">
        <v>5</v>
      </c>
      <c r="C35" s="28" t="s">
        <v>107</v>
      </c>
      <c r="D35" s="29">
        <v>46329.833333333299</v>
      </c>
      <c r="E35" s="29">
        <v>46330.25</v>
      </c>
      <c r="F35" s="28" t="s">
        <v>108</v>
      </c>
    </row>
    <row r="36" spans="1:6" s="6" customFormat="1" ht="93" x14ac:dyDescent="0.35">
      <c r="A36" s="27" t="s">
        <v>659</v>
      </c>
      <c r="B36" s="27" t="s">
        <v>4</v>
      </c>
      <c r="C36" s="28" t="s">
        <v>660</v>
      </c>
      <c r="D36" s="29">
        <v>46329.875</v>
      </c>
      <c r="E36" s="29">
        <v>46330.208333333299</v>
      </c>
      <c r="F36" s="28" t="s">
        <v>59</v>
      </c>
    </row>
    <row r="37" spans="1:6" s="6" customFormat="1" ht="93" x14ac:dyDescent="0.35">
      <c r="A37" s="27" t="s">
        <v>161</v>
      </c>
      <c r="B37" s="27" t="s">
        <v>4</v>
      </c>
      <c r="C37" s="28" t="s">
        <v>162</v>
      </c>
      <c r="D37" s="29">
        <v>46329.833333333299</v>
      </c>
      <c r="E37" s="29">
        <v>46330.25</v>
      </c>
      <c r="F37" s="28" t="s">
        <v>163</v>
      </c>
    </row>
    <row r="38" spans="1:6" s="6" customFormat="1" ht="62" x14ac:dyDescent="0.35">
      <c r="A38" s="27" t="s">
        <v>161</v>
      </c>
      <c r="B38" s="27" t="s">
        <v>4</v>
      </c>
      <c r="C38" s="28" t="s">
        <v>164</v>
      </c>
      <c r="D38" s="29">
        <v>46329.833333333299</v>
      </c>
      <c r="E38" s="29">
        <v>46330.25</v>
      </c>
      <c r="F38" s="28" t="s">
        <v>163</v>
      </c>
    </row>
    <row r="39" spans="1:6" s="14" customFormat="1" ht="62" x14ac:dyDescent="0.35">
      <c r="A39" s="27" t="s">
        <v>161</v>
      </c>
      <c r="B39" s="27" t="s">
        <v>4</v>
      </c>
      <c r="C39" s="28" t="s">
        <v>165</v>
      </c>
      <c r="D39" s="29">
        <v>46329.833333333299</v>
      </c>
      <c r="E39" s="29">
        <v>46330.25</v>
      </c>
      <c r="F39" s="28" t="s">
        <v>163</v>
      </c>
    </row>
    <row r="40" spans="1:6" s="6" customFormat="1" ht="77.5" x14ac:dyDescent="0.35">
      <c r="A40" s="27" t="s">
        <v>214</v>
      </c>
      <c r="B40" s="27" t="s">
        <v>6</v>
      </c>
      <c r="C40" s="28" t="s">
        <v>215</v>
      </c>
      <c r="D40" s="29">
        <v>46329.833333333299</v>
      </c>
      <c r="E40" s="29">
        <v>46330.25</v>
      </c>
      <c r="F40" s="28" t="s">
        <v>216</v>
      </c>
    </row>
    <row r="41" spans="1:6" s="6" customFormat="1" ht="77.5" x14ac:dyDescent="0.35">
      <c r="A41" s="27" t="s">
        <v>214</v>
      </c>
      <c r="B41" s="27" t="s">
        <v>6</v>
      </c>
      <c r="C41" s="28" t="s">
        <v>711</v>
      </c>
      <c r="D41" s="29">
        <v>46329.833333333299</v>
      </c>
      <c r="E41" s="29">
        <v>46330.25</v>
      </c>
      <c r="F41" s="28" t="s">
        <v>218</v>
      </c>
    </row>
    <row r="42" spans="1:6" s="6" customFormat="1" ht="77.5" x14ac:dyDescent="0.35">
      <c r="A42" s="27" t="s">
        <v>214</v>
      </c>
      <c r="B42" s="27" t="s">
        <v>2</v>
      </c>
      <c r="C42" s="28" t="s">
        <v>867</v>
      </c>
      <c r="D42" s="29">
        <v>46329.833333333299</v>
      </c>
      <c r="E42" s="29">
        <v>46330.25</v>
      </c>
      <c r="F42" s="28" t="s">
        <v>220</v>
      </c>
    </row>
    <row r="43" spans="1:6" s="6" customFormat="1" ht="77.5" x14ac:dyDescent="0.35">
      <c r="A43" s="27" t="s">
        <v>214</v>
      </c>
      <c r="B43" s="27" t="s">
        <v>6</v>
      </c>
      <c r="C43" s="28" t="s">
        <v>219</v>
      </c>
      <c r="D43" s="29">
        <v>46329.833333333299</v>
      </c>
      <c r="E43" s="29">
        <v>46330.25</v>
      </c>
      <c r="F43" s="28" t="s">
        <v>220</v>
      </c>
    </row>
    <row r="44" spans="1:6" s="6" customFormat="1" ht="62" x14ac:dyDescent="0.35">
      <c r="A44" s="27" t="s">
        <v>214</v>
      </c>
      <c r="B44" s="27" t="s">
        <v>6</v>
      </c>
      <c r="C44" s="28" t="s">
        <v>1072</v>
      </c>
      <c r="D44" s="29">
        <v>46329.9375</v>
      </c>
      <c r="E44" s="29">
        <v>46330.25</v>
      </c>
      <c r="F44" s="28" t="s">
        <v>220</v>
      </c>
    </row>
    <row r="45" spans="1:6" s="6" customFormat="1" ht="62" x14ac:dyDescent="0.35">
      <c r="A45" s="27" t="s">
        <v>214</v>
      </c>
      <c r="B45" s="27" t="s">
        <v>6</v>
      </c>
      <c r="C45" s="28" t="s">
        <v>1073</v>
      </c>
      <c r="D45" s="29">
        <v>46329.833333333299</v>
      </c>
      <c r="E45" s="29">
        <v>46330.25</v>
      </c>
      <c r="F45" s="28" t="s">
        <v>1074</v>
      </c>
    </row>
    <row r="46" spans="1:6" s="6" customFormat="1" ht="93" x14ac:dyDescent="0.35">
      <c r="A46" s="27" t="s">
        <v>214</v>
      </c>
      <c r="B46" s="27" t="s">
        <v>6</v>
      </c>
      <c r="C46" s="28" t="s">
        <v>221</v>
      </c>
      <c r="D46" s="29">
        <v>46329.833333333299</v>
      </c>
      <c r="E46" s="29">
        <v>46330.25</v>
      </c>
      <c r="F46" s="28" t="s">
        <v>222</v>
      </c>
    </row>
    <row r="47" spans="1:6" s="14" customFormat="1" ht="77.5" x14ac:dyDescent="0.35">
      <c r="A47" s="27" t="s">
        <v>334</v>
      </c>
      <c r="B47" s="27" t="s">
        <v>4</v>
      </c>
      <c r="C47" s="28" t="s">
        <v>337</v>
      </c>
      <c r="D47" s="29">
        <v>46329.833333333299</v>
      </c>
      <c r="E47" s="29">
        <v>46330.25</v>
      </c>
      <c r="F47" s="28" t="s">
        <v>338</v>
      </c>
    </row>
    <row r="48" spans="1:6" s="6" customFormat="1" ht="77.5" x14ac:dyDescent="0.35">
      <c r="A48" s="27" t="s">
        <v>334</v>
      </c>
      <c r="B48" s="27" t="s">
        <v>4</v>
      </c>
      <c r="C48" s="28" t="s">
        <v>339</v>
      </c>
      <c r="D48" s="29">
        <v>46329.833333333299</v>
      </c>
      <c r="E48" s="29">
        <v>46330.25</v>
      </c>
      <c r="F48" s="28" t="s">
        <v>338</v>
      </c>
    </row>
    <row r="49" spans="1:6" s="6" customFormat="1" ht="77.5" x14ac:dyDescent="0.35">
      <c r="A49" s="27" t="s">
        <v>775</v>
      </c>
      <c r="B49" s="27" t="s">
        <v>4</v>
      </c>
      <c r="C49" s="28" t="s">
        <v>1105</v>
      </c>
      <c r="D49" s="29">
        <v>46329.833333333299</v>
      </c>
      <c r="E49" s="29">
        <v>46330.25</v>
      </c>
      <c r="F49" s="28" t="s">
        <v>1106</v>
      </c>
    </row>
    <row r="50" spans="1:6" s="6" customFormat="1" ht="77.5" x14ac:dyDescent="0.35">
      <c r="A50" s="27" t="s">
        <v>775</v>
      </c>
      <c r="B50" s="27" t="s">
        <v>4</v>
      </c>
      <c r="C50" s="28" t="s">
        <v>1107</v>
      </c>
      <c r="D50" s="29">
        <v>46329.833333333299</v>
      </c>
      <c r="E50" s="29">
        <v>46330.25</v>
      </c>
      <c r="F50" s="28" t="s">
        <v>1106</v>
      </c>
    </row>
    <row r="51" spans="1:6" s="6" customFormat="1" ht="108.5" x14ac:dyDescent="0.35">
      <c r="A51" s="27" t="s">
        <v>1021</v>
      </c>
      <c r="B51" s="27" t="s">
        <v>2</v>
      </c>
      <c r="C51" s="28" t="s">
        <v>1022</v>
      </c>
      <c r="D51" s="29">
        <v>46329.916666666701</v>
      </c>
      <c r="E51" s="29">
        <v>46330.229166666701</v>
      </c>
      <c r="F51" s="28" t="s">
        <v>1023</v>
      </c>
    </row>
    <row r="52" spans="1:6" s="6" customFormat="1" ht="108.5" x14ac:dyDescent="0.35">
      <c r="A52" s="27" t="s">
        <v>340</v>
      </c>
      <c r="B52" s="27" t="s">
        <v>5</v>
      </c>
      <c r="C52" s="28" t="s">
        <v>341</v>
      </c>
      <c r="D52" s="29">
        <v>46329.875</v>
      </c>
      <c r="E52" s="29">
        <v>46330.25</v>
      </c>
      <c r="F52" s="28" t="s">
        <v>342</v>
      </c>
    </row>
    <row r="53" spans="1:6" s="14" customFormat="1" ht="77.5" x14ac:dyDescent="0.35">
      <c r="A53" s="27" t="s">
        <v>340</v>
      </c>
      <c r="B53" s="27" t="s">
        <v>2</v>
      </c>
      <c r="C53" s="28" t="s">
        <v>1108</v>
      </c>
      <c r="D53" s="29">
        <v>46329.833333333299</v>
      </c>
      <c r="E53" s="29">
        <v>46330.25</v>
      </c>
      <c r="F53" s="28" t="s">
        <v>1109</v>
      </c>
    </row>
    <row r="54" spans="1:6" s="14" customFormat="1" ht="93" x14ac:dyDescent="0.35">
      <c r="A54" s="27" t="s">
        <v>340</v>
      </c>
      <c r="B54" s="27" t="s">
        <v>2</v>
      </c>
      <c r="C54" s="28" t="s">
        <v>1110</v>
      </c>
      <c r="D54" s="29">
        <v>46329.833333333299</v>
      </c>
      <c r="E54" s="29">
        <v>46330.25</v>
      </c>
      <c r="F54" s="28" t="s">
        <v>1109</v>
      </c>
    </row>
    <row r="55" spans="1:6" s="14" customFormat="1" ht="62" x14ac:dyDescent="0.35">
      <c r="A55" s="27" t="s">
        <v>340</v>
      </c>
      <c r="B55" s="27" t="s">
        <v>20</v>
      </c>
      <c r="C55" s="28" t="s">
        <v>1111</v>
      </c>
      <c r="D55" s="29">
        <v>46329.833333333299</v>
      </c>
      <c r="E55" s="29">
        <v>46330.25</v>
      </c>
      <c r="F55" s="28" t="s">
        <v>1109</v>
      </c>
    </row>
    <row r="56" spans="1:6" s="6" customFormat="1" ht="62" x14ac:dyDescent="0.35">
      <c r="A56" s="27" t="s">
        <v>765</v>
      </c>
      <c r="B56" s="27" t="s">
        <v>20</v>
      </c>
      <c r="C56" s="28" t="s">
        <v>766</v>
      </c>
      <c r="D56" s="29">
        <v>46329.833333333299</v>
      </c>
      <c r="E56" s="29">
        <v>46330.25</v>
      </c>
      <c r="F56" s="28" t="s">
        <v>767</v>
      </c>
    </row>
    <row r="57" spans="1:6" s="6" customFormat="1" ht="93" x14ac:dyDescent="0.35">
      <c r="A57" s="27" t="s">
        <v>331</v>
      </c>
      <c r="B57" s="27" t="s">
        <v>20</v>
      </c>
      <c r="C57" s="28" t="s">
        <v>1100</v>
      </c>
      <c r="D57" s="29">
        <v>46329.875</v>
      </c>
      <c r="E57" s="29">
        <v>46330.25</v>
      </c>
      <c r="F57" s="28" t="s">
        <v>1101</v>
      </c>
    </row>
    <row r="58" spans="1:6" s="6" customFormat="1" ht="93" x14ac:dyDescent="0.35">
      <c r="A58" s="27" t="s">
        <v>331</v>
      </c>
      <c r="B58" s="27" t="s">
        <v>5</v>
      </c>
      <c r="C58" s="28" t="s">
        <v>346</v>
      </c>
      <c r="D58" s="29">
        <v>46329.875</v>
      </c>
      <c r="E58" s="29">
        <v>46330.25</v>
      </c>
      <c r="F58" s="28" t="s">
        <v>347</v>
      </c>
    </row>
    <row r="59" spans="1:6" s="6" customFormat="1" ht="77.5" x14ac:dyDescent="0.35">
      <c r="A59" s="27" t="s">
        <v>331</v>
      </c>
      <c r="B59" s="27" t="s">
        <v>5</v>
      </c>
      <c r="C59" s="28" t="s">
        <v>348</v>
      </c>
      <c r="D59" s="29">
        <v>46329.875</v>
      </c>
      <c r="E59" s="29">
        <v>46330.25</v>
      </c>
      <c r="F59" s="28" t="s">
        <v>347</v>
      </c>
    </row>
    <row r="60" spans="1:6" s="6" customFormat="1" ht="77.5" x14ac:dyDescent="0.35">
      <c r="A60" s="27" t="s">
        <v>364</v>
      </c>
      <c r="B60" s="27" t="s">
        <v>2</v>
      </c>
      <c r="C60" s="28" t="s">
        <v>365</v>
      </c>
      <c r="D60" s="29">
        <v>46329.875</v>
      </c>
      <c r="E60" s="29">
        <v>46330.229166666701</v>
      </c>
      <c r="F60" s="28" t="s">
        <v>366</v>
      </c>
    </row>
    <row r="61" spans="1:6" s="6" customFormat="1" ht="77.5" x14ac:dyDescent="0.35">
      <c r="A61" s="27" t="s">
        <v>364</v>
      </c>
      <c r="B61" s="27" t="s">
        <v>2</v>
      </c>
      <c r="C61" s="28" t="s">
        <v>367</v>
      </c>
      <c r="D61" s="29">
        <v>46329.875</v>
      </c>
      <c r="E61" s="29">
        <v>46330.229166666701</v>
      </c>
      <c r="F61" s="28" t="s">
        <v>366</v>
      </c>
    </row>
    <row r="62" spans="1:6" s="6" customFormat="1" ht="77.5" x14ac:dyDescent="0.35">
      <c r="A62" s="27" t="s">
        <v>319</v>
      </c>
      <c r="B62" s="27" t="s">
        <v>2</v>
      </c>
      <c r="C62" s="28" t="s">
        <v>565</v>
      </c>
      <c r="D62" s="29">
        <v>46329.875</v>
      </c>
      <c r="E62" s="29">
        <v>46330.25</v>
      </c>
      <c r="F62" s="28" t="s">
        <v>566</v>
      </c>
    </row>
    <row r="63" spans="1:6" s="6" customFormat="1" ht="62" x14ac:dyDescent="0.35">
      <c r="A63" s="27" t="s">
        <v>319</v>
      </c>
      <c r="B63" s="27" t="s">
        <v>6</v>
      </c>
      <c r="C63" s="28" t="s">
        <v>1121</v>
      </c>
      <c r="D63" s="29">
        <v>46329.916666666701</v>
      </c>
      <c r="E63" s="29">
        <v>46330.229166666701</v>
      </c>
      <c r="F63" s="28" t="s">
        <v>1122</v>
      </c>
    </row>
    <row r="64" spans="1:6" s="6" customFormat="1" ht="93" x14ac:dyDescent="0.35">
      <c r="A64" s="27" t="s">
        <v>357</v>
      </c>
      <c r="B64" s="27" t="s">
        <v>4</v>
      </c>
      <c r="C64" s="28" t="s">
        <v>400</v>
      </c>
      <c r="D64" s="29">
        <v>46272.25</v>
      </c>
      <c r="E64" s="29">
        <v>46341.833333333299</v>
      </c>
      <c r="F64" s="28" t="s">
        <v>401</v>
      </c>
    </row>
    <row r="65" spans="1:6" s="6" customFormat="1" ht="93" x14ac:dyDescent="0.35">
      <c r="A65" s="27" t="s">
        <v>357</v>
      </c>
      <c r="B65" s="27" t="s">
        <v>4</v>
      </c>
      <c r="C65" s="28" t="s">
        <v>406</v>
      </c>
      <c r="D65" s="29">
        <v>46329.833333333299</v>
      </c>
      <c r="E65" s="29">
        <v>46330.25</v>
      </c>
      <c r="F65" s="28" t="s">
        <v>407</v>
      </c>
    </row>
    <row r="66" spans="1:6" s="6" customFormat="1" ht="93" x14ac:dyDescent="0.35">
      <c r="A66" s="27" t="s">
        <v>294</v>
      </c>
      <c r="B66" s="27" t="s">
        <v>4</v>
      </c>
      <c r="C66" s="28" t="s">
        <v>1102</v>
      </c>
      <c r="D66" s="29">
        <v>46329.875</v>
      </c>
      <c r="E66" s="29">
        <v>46330.25</v>
      </c>
      <c r="F66" s="28" t="s">
        <v>1103</v>
      </c>
    </row>
    <row r="67" spans="1:6" s="6" customFormat="1" ht="93" x14ac:dyDescent="0.35">
      <c r="A67" s="27" t="s">
        <v>294</v>
      </c>
      <c r="B67" s="27" t="s">
        <v>5</v>
      </c>
      <c r="C67" s="28" t="s">
        <v>1104</v>
      </c>
      <c r="D67" s="29">
        <v>46329.875</v>
      </c>
      <c r="E67" s="29">
        <v>46330.25</v>
      </c>
      <c r="F67" s="28" t="s">
        <v>1103</v>
      </c>
    </row>
    <row r="68" spans="1:6" s="6" customFormat="1" ht="93" x14ac:dyDescent="0.35">
      <c r="A68" s="27" t="s">
        <v>294</v>
      </c>
      <c r="B68" s="27" t="s">
        <v>4</v>
      </c>
      <c r="C68" s="28" t="s">
        <v>424</v>
      </c>
      <c r="D68" s="29">
        <v>46329.875</v>
      </c>
      <c r="E68" s="29">
        <v>46330.25</v>
      </c>
      <c r="F68" s="28" t="s">
        <v>425</v>
      </c>
    </row>
    <row r="69" spans="1:6" s="6" customFormat="1" ht="93" x14ac:dyDescent="0.35">
      <c r="A69" s="27" t="s">
        <v>294</v>
      </c>
      <c r="B69" s="27" t="s">
        <v>5</v>
      </c>
      <c r="C69" s="28" t="s">
        <v>428</v>
      </c>
      <c r="D69" s="29">
        <v>46329.875</v>
      </c>
      <c r="E69" s="29">
        <v>46330.25</v>
      </c>
      <c r="F69" s="28" t="s">
        <v>425</v>
      </c>
    </row>
    <row r="70" spans="1:6" s="6" customFormat="1" ht="93" x14ac:dyDescent="0.35">
      <c r="A70" s="27" t="s">
        <v>308</v>
      </c>
      <c r="B70" s="27" t="s">
        <v>20</v>
      </c>
      <c r="C70" s="28" t="s">
        <v>1001</v>
      </c>
      <c r="D70" s="29">
        <v>46329.875</v>
      </c>
      <c r="E70" s="29">
        <v>46330.25</v>
      </c>
      <c r="F70" s="28" t="s">
        <v>764</v>
      </c>
    </row>
    <row r="71" spans="1:6" s="6" customFormat="1" ht="93" x14ac:dyDescent="0.35">
      <c r="A71" s="27" t="s">
        <v>250</v>
      </c>
      <c r="B71" s="27" t="s">
        <v>2</v>
      </c>
      <c r="C71" s="28" t="s">
        <v>292</v>
      </c>
      <c r="D71" s="29">
        <v>46329.875</v>
      </c>
      <c r="E71" s="29">
        <v>46330.25</v>
      </c>
      <c r="F71" s="28" t="s">
        <v>293</v>
      </c>
    </row>
    <row r="72" spans="1:6" s="6" customFormat="1" ht="93" x14ac:dyDescent="0.35">
      <c r="A72" s="27" t="s">
        <v>250</v>
      </c>
      <c r="B72" s="27" t="s">
        <v>2</v>
      </c>
      <c r="C72" s="28" t="s">
        <v>1093</v>
      </c>
      <c r="D72" s="29">
        <v>46329.875</v>
      </c>
      <c r="E72" s="29">
        <v>46330.25</v>
      </c>
      <c r="F72" s="28" t="s">
        <v>1094</v>
      </c>
    </row>
    <row r="73" spans="1:6" s="6" customFormat="1" ht="93" x14ac:dyDescent="0.35">
      <c r="A73" s="27" t="s">
        <v>250</v>
      </c>
      <c r="B73" s="27" t="s">
        <v>2</v>
      </c>
      <c r="C73" s="28" t="s">
        <v>1095</v>
      </c>
      <c r="D73" s="29">
        <v>46329.875</v>
      </c>
      <c r="E73" s="29">
        <v>46330.25</v>
      </c>
      <c r="F73" s="28" t="s">
        <v>1094</v>
      </c>
    </row>
    <row r="74" spans="1:6" s="6" customFormat="1" ht="93" x14ac:dyDescent="0.35">
      <c r="A74" s="27" t="s">
        <v>250</v>
      </c>
      <c r="B74" s="27" t="s">
        <v>6</v>
      </c>
      <c r="C74" s="28" t="s">
        <v>306</v>
      </c>
      <c r="D74" s="29">
        <v>46329.875</v>
      </c>
      <c r="E74" s="29">
        <v>46330.25</v>
      </c>
      <c r="F74" s="28" t="s">
        <v>307</v>
      </c>
    </row>
    <row r="75" spans="1:6" s="6" customFormat="1" ht="93" x14ac:dyDescent="0.35">
      <c r="A75" s="27" t="s">
        <v>250</v>
      </c>
      <c r="B75" s="27" t="s">
        <v>2</v>
      </c>
      <c r="C75" s="28" t="s">
        <v>322</v>
      </c>
      <c r="D75" s="29">
        <v>46329.875</v>
      </c>
      <c r="E75" s="29">
        <v>46330.25</v>
      </c>
      <c r="F75" s="28" t="s">
        <v>323</v>
      </c>
    </row>
    <row r="76" spans="1:6" s="6" customFormat="1" ht="93" x14ac:dyDescent="0.35">
      <c r="A76" s="27" t="s">
        <v>426</v>
      </c>
      <c r="B76" s="27" t="s">
        <v>2</v>
      </c>
      <c r="C76" s="28" t="s">
        <v>427</v>
      </c>
      <c r="D76" s="29">
        <v>46329.875</v>
      </c>
      <c r="E76" s="29">
        <v>46330.25</v>
      </c>
      <c r="F76" s="28" t="s">
        <v>425</v>
      </c>
    </row>
    <row r="77" spans="1:6" s="6" customFormat="1" ht="93" x14ac:dyDescent="0.35">
      <c r="A77" s="27" t="s">
        <v>426</v>
      </c>
      <c r="B77" s="27" t="s">
        <v>20</v>
      </c>
      <c r="C77" s="28" t="s">
        <v>429</v>
      </c>
      <c r="D77" s="29">
        <v>46329.875</v>
      </c>
      <c r="E77" s="29">
        <v>46330.25</v>
      </c>
      <c r="F77" s="28" t="s">
        <v>425</v>
      </c>
    </row>
    <row r="78" spans="1:6" s="6" customFormat="1" ht="62" x14ac:dyDescent="0.35">
      <c r="A78" s="27" t="s">
        <v>116</v>
      </c>
      <c r="B78" s="27" t="s">
        <v>6</v>
      </c>
      <c r="C78" s="28" t="s">
        <v>958</v>
      </c>
      <c r="D78" s="29">
        <v>46329.833333333299</v>
      </c>
      <c r="E78" s="29">
        <v>46330.25</v>
      </c>
      <c r="F78" s="28" t="s">
        <v>959</v>
      </c>
    </row>
    <row r="79" spans="1:6" s="6" customFormat="1" ht="62" x14ac:dyDescent="0.35">
      <c r="A79" s="27" t="s">
        <v>116</v>
      </c>
      <c r="B79" s="27" t="s">
        <v>6</v>
      </c>
      <c r="C79" s="28" t="s">
        <v>960</v>
      </c>
      <c r="D79" s="29">
        <v>46329.833333333299</v>
      </c>
      <c r="E79" s="29">
        <v>46330.25</v>
      </c>
      <c r="F79" s="28" t="s">
        <v>959</v>
      </c>
    </row>
    <row r="80" spans="1:6" s="6" customFormat="1" ht="77.5" x14ac:dyDescent="0.35">
      <c r="A80" s="27" t="s">
        <v>116</v>
      </c>
      <c r="B80" s="27" t="s">
        <v>4</v>
      </c>
      <c r="C80" s="28" t="s">
        <v>1028</v>
      </c>
      <c r="D80" s="29">
        <v>46329.833333333299</v>
      </c>
      <c r="E80" s="29">
        <v>46330.25</v>
      </c>
      <c r="F80" s="28" t="s">
        <v>1029</v>
      </c>
    </row>
    <row r="81" spans="1:6" s="6" customFormat="1" ht="77.5" x14ac:dyDescent="0.35">
      <c r="A81" s="27" t="s">
        <v>116</v>
      </c>
      <c r="B81" s="27" t="s">
        <v>4</v>
      </c>
      <c r="C81" s="28" t="s">
        <v>402</v>
      </c>
      <c r="D81" s="29">
        <v>46329.8125</v>
      </c>
      <c r="E81" s="29">
        <v>46330.25</v>
      </c>
      <c r="F81" s="28" t="s">
        <v>403</v>
      </c>
    </row>
    <row r="82" spans="1:6" s="6" customFormat="1" ht="77.5" x14ac:dyDescent="0.35">
      <c r="A82" s="27" t="s">
        <v>116</v>
      </c>
      <c r="B82" s="27" t="s">
        <v>5</v>
      </c>
      <c r="C82" s="28" t="s">
        <v>404</v>
      </c>
      <c r="D82" s="29">
        <v>46329.8125</v>
      </c>
      <c r="E82" s="29">
        <v>46330.25</v>
      </c>
      <c r="F82" s="28" t="s">
        <v>405</v>
      </c>
    </row>
    <row r="83" spans="1:6" s="6" customFormat="1" ht="77.5" x14ac:dyDescent="0.35">
      <c r="A83" s="27" t="s">
        <v>116</v>
      </c>
      <c r="B83" s="27" t="s">
        <v>5</v>
      </c>
      <c r="C83" s="28" t="s">
        <v>1030</v>
      </c>
      <c r="D83" s="29">
        <v>46329.833333333299</v>
      </c>
      <c r="E83" s="29">
        <v>46330.25</v>
      </c>
      <c r="F83" s="28" t="s">
        <v>1031</v>
      </c>
    </row>
    <row r="84" spans="1:6" s="6" customFormat="1" ht="77.5" x14ac:dyDescent="0.35">
      <c r="A84" s="27" t="s">
        <v>116</v>
      </c>
      <c r="B84" s="27" t="s">
        <v>4</v>
      </c>
      <c r="C84" s="28" t="s">
        <v>1032</v>
      </c>
      <c r="D84" s="29">
        <v>46329.833333333299</v>
      </c>
      <c r="E84" s="29">
        <v>46330.25</v>
      </c>
      <c r="F84" s="28" t="s">
        <v>1033</v>
      </c>
    </row>
    <row r="85" spans="1:6" s="6" customFormat="1" ht="62" x14ac:dyDescent="0.35">
      <c r="A85" s="27" t="s">
        <v>116</v>
      </c>
      <c r="B85" s="27" t="s">
        <v>5</v>
      </c>
      <c r="C85" s="28" t="s">
        <v>1127</v>
      </c>
      <c r="D85" s="29">
        <v>46329.833333333299</v>
      </c>
      <c r="E85" s="29">
        <v>46330.25</v>
      </c>
      <c r="F85" s="28" t="s">
        <v>1128</v>
      </c>
    </row>
    <row r="86" spans="1:6" s="6" customFormat="1" ht="62" x14ac:dyDescent="0.35">
      <c r="A86" s="27" t="s">
        <v>116</v>
      </c>
      <c r="B86" s="27" t="s">
        <v>4</v>
      </c>
      <c r="C86" s="28" t="s">
        <v>1131</v>
      </c>
      <c r="D86" s="29">
        <v>46329.854166666701</v>
      </c>
      <c r="E86" s="29">
        <v>46330.25</v>
      </c>
      <c r="F86" s="28" t="s">
        <v>1130</v>
      </c>
    </row>
    <row r="87" spans="1:6" s="6" customFormat="1" ht="62" x14ac:dyDescent="0.35">
      <c r="A87" s="27" t="s">
        <v>116</v>
      </c>
      <c r="B87" s="27" t="s">
        <v>6</v>
      </c>
      <c r="C87" s="28" t="s">
        <v>442</v>
      </c>
      <c r="D87" s="29">
        <v>46202.875</v>
      </c>
      <c r="E87" s="29">
        <v>46508.208333333299</v>
      </c>
      <c r="F87" s="28" t="s">
        <v>443</v>
      </c>
    </row>
    <row r="88" spans="1:6" s="6" customFormat="1" ht="62" x14ac:dyDescent="0.35">
      <c r="A88" s="27" t="s">
        <v>116</v>
      </c>
      <c r="B88" s="27" t="s">
        <v>2</v>
      </c>
      <c r="C88" s="28" t="s">
        <v>444</v>
      </c>
      <c r="D88" s="29">
        <v>46266.333333333299</v>
      </c>
      <c r="E88" s="29">
        <v>46507</v>
      </c>
      <c r="F88" s="28" t="s">
        <v>443</v>
      </c>
    </row>
    <row r="89" spans="1:6" s="6" customFormat="1" ht="62" x14ac:dyDescent="0.35">
      <c r="A89" s="27" t="s">
        <v>1132</v>
      </c>
      <c r="B89" s="27" t="s">
        <v>5</v>
      </c>
      <c r="C89" s="28" t="s">
        <v>1133</v>
      </c>
      <c r="D89" s="29">
        <v>46329.875</v>
      </c>
      <c r="E89" s="29">
        <v>46330.25</v>
      </c>
      <c r="F89" s="28" t="s">
        <v>1134</v>
      </c>
    </row>
    <row r="90" spans="1:6" s="6" customFormat="1" ht="62" x14ac:dyDescent="0.35">
      <c r="A90" s="27" t="s">
        <v>587</v>
      </c>
      <c r="B90" s="27" t="s">
        <v>2</v>
      </c>
      <c r="C90" s="28" t="s">
        <v>588</v>
      </c>
      <c r="D90" s="29">
        <v>46329.875</v>
      </c>
      <c r="E90" s="29">
        <v>46330.25</v>
      </c>
      <c r="F90" s="28" t="s">
        <v>933</v>
      </c>
    </row>
    <row r="91" spans="1:6" s="6" customFormat="1" ht="62" x14ac:dyDescent="0.35">
      <c r="A91" s="27" t="s">
        <v>587</v>
      </c>
      <c r="B91" s="27" t="s">
        <v>6</v>
      </c>
      <c r="C91" s="28" t="s">
        <v>590</v>
      </c>
      <c r="D91" s="29">
        <v>46329.875</v>
      </c>
      <c r="E91" s="29">
        <v>46330.25</v>
      </c>
      <c r="F91" s="28" t="s">
        <v>934</v>
      </c>
    </row>
    <row r="92" spans="1:6" s="6" customFormat="1" ht="62" x14ac:dyDescent="0.35">
      <c r="A92" s="27" t="s">
        <v>1135</v>
      </c>
      <c r="B92" s="27" t="s">
        <v>6</v>
      </c>
      <c r="C92" s="28" t="s">
        <v>1136</v>
      </c>
      <c r="D92" s="29">
        <v>46329.875</v>
      </c>
      <c r="E92" s="29">
        <v>46330.25</v>
      </c>
      <c r="F92" s="28" t="s">
        <v>1137</v>
      </c>
    </row>
    <row r="93" spans="1:6" s="6" customFormat="1" ht="62" x14ac:dyDescent="0.35">
      <c r="A93" s="27" t="s">
        <v>102</v>
      </c>
      <c r="B93" s="27" t="s">
        <v>2</v>
      </c>
      <c r="C93" s="28" t="s">
        <v>675</v>
      </c>
      <c r="D93" s="29">
        <v>46329.833333333299</v>
      </c>
      <c r="E93" s="29">
        <v>46330.25</v>
      </c>
      <c r="F93" s="28" t="s">
        <v>104</v>
      </c>
    </row>
    <row r="94" spans="1:6" s="6" customFormat="1" ht="62" x14ac:dyDescent="0.35">
      <c r="A94" s="27" t="s">
        <v>102</v>
      </c>
      <c r="B94" s="27" t="s">
        <v>2</v>
      </c>
      <c r="C94" s="28" t="s">
        <v>1059</v>
      </c>
      <c r="D94" s="29">
        <v>46329.833333333299</v>
      </c>
      <c r="E94" s="29">
        <v>46330.25</v>
      </c>
      <c r="F94" s="28" t="s">
        <v>104</v>
      </c>
    </row>
    <row r="95" spans="1:6" s="6" customFormat="1" ht="46.5" x14ac:dyDescent="0.35">
      <c r="A95" s="27" t="s">
        <v>102</v>
      </c>
      <c r="B95" s="27" t="s">
        <v>2</v>
      </c>
      <c r="C95" s="28" t="s">
        <v>1060</v>
      </c>
      <c r="D95" s="29">
        <v>46329.833333333299</v>
      </c>
      <c r="E95" s="29">
        <v>46330.25</v>
      </c>
      <c r="F95" s="28" t="s">
        <v>104</v>
      </c>
    </row>
    <row r="96" spans="1:6" s="6" customFormat="1" ht="46.5" x14ac:dyDescent="0.35">
      <c r="A96" s="27" t="s">
        <v>92</v>
      </c>
      <c r="B96" s="27" t="s">
        <v>2</v>
      </c>
      <c r="C96" s="28" t="s">
        <v>93</v>
      </c>
      <c r="D96" s="29">
        <v>46328.541666666701</v>
      </c>
      <c r="E96" s="29">
        <v>46333.25</v>
      </c>
      <c r="F96" s="28" t="s">
        <v>94</v>
      </c>
    </row>
    <row r="97" spans="1:6" s="6" customFormat="1" ht="46.5" x14ac:dyDescent="0.35">
      <c r="A97" s="27" t="s">
        <v>92</v>
      </c>
      <c r="B97" s="27" t="s">
        <v>6</v>
      </c>
      <c r="C97" s="28" t="s">
        <v>95</v>
      </c>
      <c r="D97" s="29">
        <v>46328.541666666701</v>
      </c>
      <c r="E97" s="29">
        <v>46333.25</v>
      </c>
      <c r="F97" s="28" t="s">
        <v>94</v>
      </c>
    </row>
    <row r="98" spans="1:6" s="6" customFormat="1" ht="46.5" x14ac:dyDescent="0.35">
      <c r="A98" s="27" t="s">
        <v>92</v>
      </c>
      <c r="B98" s="27" t="s">
        <v>20</v>
      </c>
      <c r="C98" s="28" t="s">
        <v>96</v>
      </c>
      <c r="D98" s="29">
        <v>46329.833333333299</v>
      </c>
      <c r="E98" s="29">
        <v>46330.25</v>
      </c>
      <c r="F98" s="28" t="s">
        <v>94</v>
      </c>
    </row>
    <row r="99" spans="1:6" s="5" customFormat="1" ht="46.5" x14ac:dyDescent="0.35">
      <c r="A99" s="27" t="s">
        <v>92</v>
      </c>
      <c r="B99" s="27" t="s">
        <v>7</v>
      </c>
      <c r="C99" s="28" t="s">
        <v>466</v>
      </c>
      <c r="D99" s="29">
        <v>46217.625</v>
      </c>
      <c r="E99" s="29">
        <v>46387.875</v>
      </c>
      <c r="F99" s="28" t="s">
        <v>467</v>
      </c>
    </row>
    <row r="100" spans="1:6" s="6" customFormat="1" ht="62" x14ac:dyDescent="0.35">
      <c r="A100" s="27" t="s">
        <v>458</v>
      </c>
      <c r="B100" s="27" t="s">
        <v>20</v>
      </c>
      <c r="C100" s="28" t="s">
        <v>459</v>
      </c>
      <c r="D100" s="29">
        <v>46329.833333333299</v>
      </c>
      <c r="E100" s="29">
        <v>46330.25</v>
      </c>
      <c r="F100" s="28" t="s">
        <v>460</v>
      </c>
    </row>
    <row r="101" spans="1:6" s="6" customFormat="1" ht="46.5" x14ac:dyDescent="0.35">
      <c r="A101" s="27" t="s">
        <v>417</v>
      </c>
      <c r="B101" s="27" t="s">
        <v>2</v>
      </c>
      <c r="C101" s="28" t="s">
        <v>1039</v>
      </c>
      <c r="D101" s="29">
        <v>46329.875</v>
      </c>
      <c r="E101" s="29">
        <v>46330.25</v>
      </c>
      <c r="F101" s="28" t="s">
        <v>823</v>
      </c>
    </row>
    <row r="102" spans="1:6" s="5" customFormat="1" ht="46.5" x14ac:dyDescent="0.35">
      <c r="A102" s="27" t="s">
        <v>19</v>
      </c>
      <c r="B102" s="27" t="s">
        <v>20</v>
      </c>
      <c r="C102" s="28" t="s">
        <v>940</v>
      </c>
      <c r="D102" s="29">
        <v>46329.833333333299</v>
      </c>
      <c r="E102" s="29">
        <v>46330.25</v>
      </c>
      <c r="F102" s="28" t="s">
        <v>941</v>
      </c>
    </row>
    <row r="103" spans="1:6" s="5" customFormat="1" ht="46.5" x14ac:dyDescent="0.35">
      <c r="A103" s="27" t="s">
        <v>19</v>
      </c>
      <c r="B103" s="27" t="s">
        <v>20</v>
      </c>
      <c r="C103" s="28" t="s">
        <v>46</v>
      </c>
      <c r="D103" s="29">
        <v>46329.833333333299</v>
      </c>
      <c r="E103" s="29">
        <v>46330.25</v>
      </c>
      <c r="F103" s="28" t="s">
        <v>47</v>
      </c>
    </row>
    <row r="104" spans="1:6" s="5" customFormat="1" ht="46.5" x14ac:dyDescent="0.35">
      <c r="A104" s="27" t="s">
        <v>646</v>
      </c>
      <c r="B104" s="27" t="s">
        <v>6</v>
      </c>
      <c r="C104" s="28" t="s">
        <v>951</v>
      </c>
      <c r="D104" s="29">
        <v>46329.833333333299</v>
      </c>
      <c r="E104" s="29">
        <v>46330.25</v>
      </c>
      <c r="F104" s="28" t="s">
        <v>952</v>
      </c>
    </row>
    <row r="105" spans="1:6" s="5" customFormat="1" ht="46.5" x14ac:dyDescent="0.35">
      <c r="A105" s="27" t="s">
        <v>646</v>
      </c>
      <c r="B105" s="27" t="s">
        <v>5</v>
      </c>
      <c r="C105" s="28" t="s">
        <v>1138</v>
      </c>
      <c r="D105" s="29">
        <v>46329.875</v>
      </c>
      <c r="E105" s="29">
        <v>46330.25</v>
      </c>
      <c r="F105" s="28" t="s">
        <v>1139</v>
      </c>
    </row>
    <row r="106" spans="1:6" s="5" customFormat="1" ht="46.5" x14ac:dyDescent="0.35">
      <c r="A106" s="27" t="s">
        <v>454</v>
      </c>
      <c r="B106" s="27" t="s">
        <v>5</v>
      </c>
      <c r="C106" s="28" t="s">
        <v>1140</v>
      </c>
      <c r="D106" s="29">
        <v>46329.875</v>
      </c>
      <c r="E106" s="29">
        <v>46330.25</v>
      </c>
      <c r="F106" s="28" t="s">
        <v>456</v>
      </c>
    </row>
    <row r="107" spans="1:6" s="5" customFormat="1" ht="46.5" x14ac:dyDescent="0.35">
      <c r="A107" s="27" t="s">
        <v>454</v>
      </c>
      <c r="B107" s="27" t="s">
        <v>5</v>
      </c>
      <c r="C107" s="28" t="s">
        <v>1141</v>
      </c>
      <c r="D107" s="29">
        <v>46329.875</v>
      </c>
      <c r="E107" s="29">
        <v>46330.25</v>
      </c>
      <c r="F107" s="28" t="s">
        <v>456</v>
      </c>
    </row>
    <row r="108" spans="1:6" s="5" customFormat="1" ht="46.5" x14ac:dyDescent="0.35">
      <c r="A108" s="27" t="s">
        <v>447</v>
      </c>
      <c r="B108" s="27" t="s">
        <v>20</v>
      </c>
      <c r="C108" s="28" t="s">
        <v>448</v>
      </c>
      <c r="D108" s="29">
        <v>46230.833333333299</v>
      </c>
      <c r="E108" s="29">
        <v>46403.25</v>
      </c>
      <c r="F108" s="28" t="s">
        <v>449</v>
      </c>
    </row>
    <row r="109" spans="1:6" s="5" customFormat="1" ht="46.5" x14ac:dyDescent="0.35">
      <c r="A109" s="27" t="s">
        <v>83</v>
      </c>
      <c r="B109" s="27" t="s">
        <v>20</v>
      </c>
      <c r="C109" s="28" t="s">
        <v>672</v>
      </c>
      <c r="D109" s="29">
        <v>46329.833333333299</v>
      </c>
      <c r="E109" s="29">
        <v>46330.25</v>
      </c>
      <c r="F109" s="28" t="s">
        <v>673</v>
      </c>
    </row>
    <row r="110" spans="1:6" s="5" customFormat="1" ht="46.5" x14ac:dyDescent="0.35">
      <c r="A110" s="27" t="s">
        <v>83</v>
      </c>
      <c r="B110" s="27" t="s">
        <v>5</v>
      </c>
      <c r="C110" s="28" t="s">
        <v>1058</v>
      </c>
      <c r="D110" s="29">
        <v>46329.833333333299</v>
      </c>
      <c r="E110" s="29">
        <v>46330.25</v>
      </c>
      <c r="F110" s="28" t="s">
        <v>85</v>
      </c>
    </row>
    <row r="111" spans="1:6" s="5" customFormat="1" ht="46.5" x14ac:dyDescent="0.35">
      <c r="A111" s="27" t="s">
        <v>83</v>
      </c>
      <c r="B111" s="27" t="s">
        <v>20</v>
      </c>
      <c r="C111" s="28" t="s">
        <v>847</v>
      </c>
      <c r="D111" s="29">
        <v>46329.833333333299</v>
      </c>
      <c r="E111" s="29">
        <v>46330.25</v>
      </c>
      <c r="F111" s="28" t="s">
        <v>848</v>
      </c>
    </row>
    <row r="112" spans="1:6" ht="46.5" x14ac:dyDescent="0.35">
      <c r="A112" s="27" t="s">
        <v>259</v>
      </c>
      <c r="B112" s="27" t="s">
        <v>2</v>
      </c>
      <c r="C112" s="28" t="s">
        <v>1075</v>
      </c>
      <c r="D112" s="29">
        <v>46329.916666666701</v>
      </c>
      <c r="E112" s="29">
        <v>46330.25</v>
      </c>
      <c r="F112" s="28" t="s">
        <v>1076</v>
      </c>
    </row>
    <row r="113" spans="1:6" ht="62" x14ac:dyDescent="0.35">
      <c r="A113" s="27" t="s">
        <v>989</v>
      </c>
      <c r="B113" s="27" t="s">
        <v>4</v>
      </c>
      <c r="C113" s="28" t="s">
        <v>1146</v>
      </c>
      <c r="D113" s="29">
        <v>46329.833333333299</v>
      </c>
      <c r="E113" s="29">
        <v>46330.25</v>
      </c>
      <c r="F113" s="28" t="s">
        <v>1147</v>
      </c>
    </row>
    <row r="114" spans="1:6" ht="62" x14ac:dyDescent="0.35">
      <c r="A114" s="27" t="s">
        <v>989</v>
      </c>
      <c r="B114" s="27" t="s">
        <v>5</v>
      </c>
      <c r="C114" s="28" t="s">
        <v>1148</v>
      </c>
      <c r="D114" s="29">
        <v>46329.833333333299</v>
      </c>
      <c r="E114" s="29">
        <v>46330.25</v>
      </c>
      <c r="F114" s="28" t="s">
        <v>1147</v>
      </c>
    </row>
    <row r="115" spans="1:6" ht="62" x14ac:dyDescent="0.35">
      <c r="A115" s="27" t="s">
        <v>151</v>
      </c>
      <c r="B115" s="27" t="s">
        <v>6</v>
      </c>
      <c r="C115" s="28" t="s">
        <v>152</v>
      </c>
      <c r="D115" s="29">
        <v>46237.833333333299</v>
      </c>
      <c r="E115" s="29">
        <v>46340.25</v>
      </c>
      <c r="F115" s="28" t="s">
        <v>153</v>
      </c>
    </row>
    <row r="116" spans="1:6" ht="62" x14ac:dyDescent="0.35">
      <c r="A116" s="27" t="s">
        <v>151</v>
      </c>
      <c r="B116" s="27" t="s">
        <v>2</v>
      </c>
      <c r="C116" s="28" t="s">
        <v>154</v>
      </c>
      <c r="D116" s="29">
        <v>46237.833333333299</v>
      </c>
      <c r="E116" s="29">
        <v>46340.25</v>
      </c>
      <c r="F116" s="28" t="s">
        <v>153</v>
      </c>
    </row>
    <row r="117" spans="1:6" s="15" customFormat="1" ht="46.5" x14ac:dyDescent="0.35">
      <c r="A117" s="27" t="s">
        <v>151</v>
      </c>
      <c r="B117" s="27" t="s">
        <v>20</v>
      </c>
      <c r="C117" s="28" t="s">
        <v>1066</v>
      </c>
      <c r="D117" s="29">
        <v>46329.833333333299</v>
      </c>
      <c r="E117" s="29">
        <v>46330.25</v>
      </c>
      <c r="F117" s="28" t="s">
        <v>1067</v>
      </c>
    </row>
    <row r="118" spans="1:6" s="15" customFormat="1" ht="46.5" x14ac:dyDescent="0.35">
      <c r="A118" s="27" t="s">
        <v>147</v>
      </c>
      <c r="B118" s="27" t="s">
        <v>4</v>
      </c>
      <c r="C118" s="28" t="s">
        <v>148</v>
      </c>
      <c r="D118" s="29">
        <v>46329.833333333299</v>
      </c>
      <c r="E118" s="29">
        <v>46330.25</v>
      </c>
      <c r="F118" s="28" t="s">
        <v>149</v>
      </c>
    </row>
    <row r="119" spans="1:6" s="15" customFormat="1" ht="46.5" x14ac:dyDescent="0.35">
      <c r="A119" s="27" t="s">
        <v>147</v>
      </c>
      <c r="B119" s="27" t="s">
        <v>5</v>
      </c>
      <c r="C119" s="28" t="s">
        <v>166</v>
      </c>
      <c r="D119" s="29">
        <v>46329.833333333299</v>
      </c>
      <c r="E119" s="29">
        <v>46330.25</v>
      </c>
      <c r="F119" s="28" t="s">
        <v>167</v>
      </c>
    </row>
    <row r="120" spans="1:6" s="15" customFormat="1" ht="46.5" x14ac:dyDescent="0.35">
      <c r="A120" s="27" t="s">
        <v>147</v>
      </c>
      <c r="B120" s="27" t="s">
        <v>5</v>
      </c>
      <c r="C120" s="28" t="s">
        <v>168</v>
      </c>
      <c r="D120" s="29">
        <v>46329.833333333299</v>
      </c>
      <c r="E120" s="29">
        <v>46330.25</v>
      </c>
      <c r="F120" s="28" t="s">
        <v>167</v>
      </c>
    </row>
    <row r="121" spans="1:6" ht="46.5" x14ac:dyDescent="0.35">
      <c r="A121" s="27" t="s">
        <v>147</v>
      </c>
      <c r="B121" s="27" t="s">
        <v>4</v>
      </c>
      <c r="C121" s="28" t="s">
        <v>169</v>
      </c>
      <c r="D121" s="29">
        <v>46329.833333333299</v>
      </c>
      <c r="E121" s="29">
        <v>46330.25</v>
      </c>
      <c r="F121" s="28" t="s">
        <v>167</v>
      </c>
    </row>
    <row r="122" spans="1:6" ht="46.5" x14ac:dyDescent="0.35">
      <c r="A122" s="27" t="s">
        <v>147</v>
      </c>
      <c r="B122" s="27" t="s">
        <v>4</v>
      </c>
      <c r="C122" s="28" t="s">
        <v>170</v>
      </c>
      <c r="D122" s="29">
        <v>46329.833333333299</v>
      </c>
      <c r="E122" s="29">
        <v>46330.25</v>
      </c>
      <c r="F122" s="28" t="s">
        <v>167</v>
      </c>
    </row>
    <row r="123" spans="1:6" ht="31" x14ac:dyDescent="0.35">
      <c r="A123" s="27" t="s">
        <v>147</v>
      </c>
      <c r="B123" s="27" t="s">
        <v>4</v>
      </c>
      <c r="C123" s="28" t="s">
        <v>171</v>
      </c>
      <c r="D123" s="29">
        <v>46329.833333333299</v>
      </c>
      <c r="E123" s="29">
        <v>46330.25</v>
      </c>
      <c r="F123" s="28" t="s">
        <v>167</v>
      </c>
    </row>
    <row r="124" spans="1:6" ht="46.5" x14ac:dyDescent="0.35">
      <c r="A124" s="27" t="s">
        <v>147</v>
      </c>
      <c r="B124" s="27" t="s">
        <v>5</v>
      </c>
      <c r="C124" s="28" t="s">
        <v>172</v>
      </c>
      <c r="D124" s="29">
        <v>46329.833333333299</v>
      </c>
      <c r="E124" s="29">
        <v>46330.25</v>
      </c>
      <c r="F124" s="28" t="s">
        <v>167</v>
      </c>
    </row>
    <row r="125" spans="1:6" ht="46.5" x14ac:dyDescent="0.35">
      <c r="A125" s="27" t="s">
        <v>147</v>
      </c>
      <c r="B125" s="27" t="s">
        <v>5</v>
      </c>
      <c r="C125" s="28" t="s">
        <v>173</v>
      </c>
      <c r="D125" s="29">
        <v>46329.833333333299</v>
      </c>
      <c r="E125" s="29">
        <v>46330.25</v>
      </c>
      <c r="F125" s="28" t="s">
        <v>167</v>
      </c>
    </row>
    <row r="126" spans="1:6" ht="46.5" x14ac:dyDescent="0.35">
      <c r="A126" s="27" t="s">
        <v>147</v>
      </c>
      <c r="B126" s="27" t="s">
        <v>5</v>
      </c>
      <c r="C126" s="28" t="s">
        <v>174</v>
      </c>
      <c r="D126" s="29">
        <v>46329.833333333299</v>
      </c>
      <c r="E126" s="29">
        <v>46330.25</v>
      </c>
      <c r="F126" s="28" t="s">
        <v>167</v>
      </c>
    </row>
    <row r="127" spans="1:6" ht="77.5" x14ac:dyDescent="0.35">
      <c r="A127" s="27" t="s">
        <v>147</v>
      </c>
      <c r="B127" s="27" t="s">
        <v>4</v>
      </c>
      <c r="C127" s="28" t="s">
        <v>175</v>
      </c>
      <c r="D127" s="29">
        <v>46329.833333333299</v>
      </c>
      <c r="E127" s="29">
        <v>46330.25</v>
      </c>
      <c r="F127" s="28" t="s">
        <v>167</v>
      </c>
    </row>
    <row r="128" spans="1:6" ht="77.5" x14ac:dyDescent="0.35">
      <c r="A128" s="27" t="s">
        <v>147</v>
      </c>
      <c r="B128" s="27" t="s">
        <v>4</v>
      </c>
      <c r="C128" s="28" t="s">
        <v>176</v>
      </c>
      <c r="D128" s="29">
        <v>46329.833333333299</v>
      </c>
      <c r="E128" s="29">
        <v>46330.25</v>
      </c>
      <c r="F128" s="28" t="s">
        <v>167</v>
      </c>
    </row>
    <row r="129" spans="1:6" ht="77.5" x14ac:dyDescent="0.35">
      <c r="A129" s="27" t="s">
        <v>147</v>
      </c>
      <c r="B129" s="27" t="s">
        <v>4</v>
      </c>
      <c r="C129" s="28" t="s">
        <v>177</v>
      </c>
      <c r="D129" s="29">
        <v>46329.833333333299</v>
      </c>
      <c r="E129" s="29">
        <v>46330.25</v>
      </c>
      <c r="F129" s="28" t="s">
        <v>167</v>
      </c>
    </row>
    <row r="130" spans="1:6" ht="77.5" x14ac:dyDescent="0.35">
      <c r="A130" s="27" t="s">
        <v>147</v>
      </c>
      <c r="B130" s="27" t="s">
        <v>5</v>
      </c>
      <c r="C130" s="28" t="s">
        <v>178</v>
      </c>
      <c r="D130" s="29">
        <v>46329.833333333299</v>
      </c>
      <c r="E130" s="29">
        <v>46330.25</v>
      </c>
      <c r="F130" s="28" t="s">
        <v>167</v>
      </c>
    </row>
    <row r="131" spans="1:6" ht="77.5" x14ac:dyDescent="0.35">
      <c r="A131" s="27" t="s">
        <v>147</v>
      </c>
      <c r="B131" s="27" t="s">
        <v>5</v>
      </c>
      <c r="C131" s="28" t="s">
        <v>179</v>
      </c>
      <c r="D131" s="29">
        <v>46329.833333333299</v>
      </c>
      <c r="E131" s="29">
        <v>46330.25</v>
      </c>
      <c r="F131" s="28" t="s">
        <v>167</v>
      </c>
    </row>
    <row r="132" spans="1:6" ht="62" x14ac:dyDescent="0.35">
      <c r="A132" s="27" t="s">
        <v>147</v>
      </c>
      <c r="B132" s="27" t="s">
        <v>4</v>
      </c>
      <c r="C132" s="28" t="s">
        <v>180</v>
      </c>
      <c r="D132" s="29">
        <v>46329.833333333299</v>
      </c>
      <c r="E132" s="29">
        <v>46330.25</v>
      </c>
      <c r="F132" s="28" t="s">
        <v>167</v>
      </c>
    </row>
    <row r="133" spans="1:6" ht="46.5" x14ac:dyDescent="0.35">
      <c r="A133" s="27" t="s">
        <v>1061</v>
      </c>
      <c r="B133" s="27" t="s">
        <v>2</v>
      </c>
      <c r="C133" s="28" t="s">
        <v>1062</v>
      </c>
      <c r="D133" s="29">
        <v>46329.833333333299</v>
      </c>
      <c r="E133" s="29">
        <v>46330.25</v>
      </c>
      <c r="F133" s="28" t="s">
        <v>1063</v>
      </c>
    </row>
    <row r="134" spans="1:6" ht="46.5" x14ac:dyDescent="0.35">
      <c r="A134" s="27" t="s">
        <v>121</v>
      </c>
      <c r="B134" s="27" t="s">
        <v>5</v>
      </c>
      <c r="C134" s="28" t="s">
        <v>1070</v>
      </c>
      <c r="D134" s="29">
        <v>46329.833333333299</v>
      </c>
      <c r="E134" s="29">
        <v>46330.208333333299</v>
      </c>
      <c r="F134" s="28" t="s">
        <v>1071</v>
      </c>
    </row>
    <row r="135" spans="1:6" ht="31" x14ac:dyDescent="0.35">
      <c r="A135" s="27" t="s">
        <v>194</v>
      </c>
      <c r="B135" s="27" t="s">
        <v>5</v>
      </c>
      <c r="C135" s="28" t="s">
        <v>195</v>
      </c>
      <c r="D135" s="29">
        <v>46329.833333333299</v>
      </c>
      <c r="E135" s="29">
        <v>46330.25</v>
      </c>
      <c r="F135" s="28" t="s">
        <v>196</v>
      </c>
    </row>
    <row r="136" spans="1:6" ht="62" x14ac:dyDescent="0.35">
      <c r="A136" s="27" t="s">
        <v>194</v>
      </c>
      <c r="B136" s="27" t="s">
        <v>5</v>
      </c>
      <c r="C136" s="28" t="s">
        <v>197</v>
      </c>
      <c r="D136" s="29">
        <v>46329.833333333299</v>
      </c>
      <c r="E136" s="29">
        <v>46330.25</v>
      </c>
      <c r="F136" s="28" t="s">
        <v>196</v>
      </c>
    </row>
    <row r="137" spans="1:6" ht="46.5" x14ac:dyDescent="0.35">
      <c r="A137" s="27" t="s">
        <v>194</v>
      </c>
      <c r="B137" s="27" t="s">
        <v>5</v>
      </c>
      <c r="C137" s="28" t="s">
        <v>198</v>
      </c>
      <c r="D137" s="29">
        <v>46329.833333333299</v>
      </c>
      <c r="E137" s="29">
        <v>46330.25</v>
      </c>
      <c r="F137" s="28" t="s">
        <v>196</v>
      </c>
    </row>
    <row r="138" spans="1:6" ht="62" x14ac:dyDescent="0.35">
      <c r="A138" s="27" t="s">
        <v>194</v>
      </c>
      <c r="B138" s="27" t="s">
        <v>5</v>
      </c>
      <c r="C138" s="28" t="s">
        <v>199</v>
      </c>
      <c r="D138" s="29">
        <v>46329.833333333299</v>
      </c>
      <c r="E138" s="29">
        <v>46330.25</v>
      </c>
      <c r="F138" s="28" t="s">
        <v>196</v>
      </c>
    </row>
    <row r="139" spans="1:6" ht="31" x14ac:dyDescent="0.35">
      <c r="A139" s="27" t="s">
        <v>194</v>
      </c>
      <c r="B139" s="27" t="s">
        <v>5</v>
      </c>
      <c r="C139" s="28" t="s">
        <v>200</v>
      </c>
      <c r="D139" s="29">
        <v>46329.833333333299</v>
      </c>
      <c r="E139" s="29">
        <v>46330.25</v>
      </c>
      <c r="F139" s="28" t="s">
        <v>196</v>
      </c>
    </row>
    <row r="140" spans="1:6" ht="31" x14ac:dyDescent="0.35">
      <c r="A140" s="27" t="s">
        <v>62</v>
      </c>
      <c r="B140" s="27" t="s">
        <v>6</v>
      </c>
      <c r="C140" s="28" t="s">
        <v>840</v>
      </c>
      <c r="D140" s="29">
        <v>46329.875</v>
      </c>
      <c r="E140" s="29">
        <v>46330.208333333299</v>
      </c>
      <c r="F140" s="28" t="s">
        <v>64</v>
      </c>
    </row>
    <row r="141" spans="1:6" ht="31" x14ac:dyDescent="0.35">
      <c r="A141" s="27" t="s">
        <v>62</v>
      </c>
      <c r="B141" s="27" t="s">
        <v>6</v>
      </c>
      <c r="C141" s="28" t="s">
        <v>961</v>
      </c>
      <c r="D141" s="29">
        <v>46329.833333333299</v>
      </c>
      <c r="E141" s="29">
        <v>46330.25</v>
      </c>
      <c r="F141" s="28" t="s">
        <v>962</v>
      </c>
    </row>
    <row r="142" spans="1:6" ht="31" x14ac:dyDescent="0.35">
      <c r="A142" s="27" t="s">
        <v>62</v>
      </c>
      <c r="B142" s="27" t="s">
        <v>6</v>
      </c>
      <c r="C142" s="28" t="s">
        <v>963</v>
      </c>
      <c r="D142" s="29">
        <v>46329.833333333299</v>
      </c>
      <c r="E142" s="29">
        <v>46330.25</v>
      </c>
      <c r="F142" s="28" t="s">
        <v>962</v>
      </c>
    </row>
    <row r="143" spans="1:6" ht="46.5" x14ac:dyDescent="0.35">
      <c r="A143" s="27" t="s">
        <v>62</v>
      </c>
      <c r="B143" s="27" t="s">
        <v>2</v>
      </c>
      <c r="C143" s="28" t="s">
        <v>97</v>
      </c>
      <c r="D143" s="29">
        <v>46329.916666666701</v>
      </c>
      <c r="E143" s="29">
        <v>46330.25</v>
      </c>
      <c r="F143" s="28" t="s">
        <v>98</v>
      </c>
    </row>
    <row r="144" spans="1:6" ht="46.5" x14ac:dyDescent="0.35">
      <c r="A144" s="27" t="s">
        <v>62</v>
      </c>
      <c r="B144" s="27" t="s">
        <v>6</v>
      </c>
      <c r="C144" s="28" t="s">
        <v>128</v>
      </c>
      <c r="D144" s="29">
        <v>46329.875</v>
      </c>
      <c r="E144" s="29">
        <v>46330.25</v>
      </c>
      <c r="F144" s="28" t="s">
        <v>129</v>
      </c>
    </row>
    <row r="145" spans="1:6" ht="46.5" x14ac:dyDescent="0.35">
      <c r="A145" s="27" t="s">
        <v>62</v>
      </c>
      <c r="B145" s="27" t="s">
        <v>6</v>
      </c>
      <c r="C145" s="28" t="s">
        <v>130</v>
      </c>
      <c r="D145" s="29">
        <v>46329.875</v>
      </c>
      <c r="E145" s="29">
        <v>46330.25</v>
      </c>
      <c r="F145" s="28" t="s">
        <v>129</v>
      </c>
    </row>
    <row r="146" spans="1:6" ht="46.5" x14ac:dyDescent="0.35">
      <c r="A146" s="27" t="s">
        <v>62</v>
      </c>
      <c r="B146" s="27" t="s">
        <v>6</v>
      </c>
      <c r="C146" s="28" t="s">
        <v>131</v>
      </c>
      <c r="D146" s="29">
        <v>46329.875</v>
      </c>
      <c r="E146" s="29">
        <v>46330.25</v>
      </c>
      <c r="F146" s="28" t="s">
        <v>129</v>
      </c>
    </row>
    <row r="147" spans="1:6" ht="46.5" x14ac:dyDescent="0.35">
      <c r="A147" s="27" t="s">
        <v>62</v>
      </c>
      <c r="B147" s="27" t="s">
        <v>6</v>
      </c>
      <c r="C147" s="28" t="s">
        <v>970</v>
      </c>
      <c r="D147" s="29">
        <v>46329.833333333299</v>
      </c>
      <c r="E147" s="29">
        <v>46330.25</v>
      </c>
      <c r="F147" s="28" t="s">
        <v>971</v>
      </c>
    </row>
    <row r="148" spans="1:6" ht="46.5" x14ac:dyDescent="0.35">
      <c r="A148" s="27" t="s">
        <v>395</v>
      </c>
      <c r="B148" s="27" t="s">
        <v>2</v>
      </c>
      <c r="C148" s="28" t="s">
        <v>1149</v>
      </c>
      <c r="D148" s="29">
        <v>46329.875</v>
      </c>
      <c r="E148" s="29">
        <v>46330.208333333299</v>
      </c>
      <c r="F148" s="28" t="s">
        <v>1143</v>
      </c>
    </row>
    <row r="149" spans="1:6" ht="31" x14ac:dyDescent="0.35">
      <c r="A149" s="27" t="s">
        <v>501</v>
      </c>
      <c r="B149" s="27" t="s">
        <v>6</v>
      </c>
      <c r="C149" s="28" t="s">
        <v>1064</v>
      </c>
      <c r="D149" s="29">
        <v>46329.833333333299</v>
      </c>
      <c r="E149" s="29">
        <v>46330.25</v>
      </c>
      <c r="F149" s="28" t="s">
        <v>1065</v>
      </c>
    </row>
    <row r="150" spans="1:6" ht="31" x14ac:dyDescent="0.35">
      <c r="A150" s="27" t="s">
        <v>132</v>
      </c>
      <c r="B150" s="27" t="s">
        <v>4</v>
      </c>
      <c r="C150" s="28" t="s">
        <v>133</v>
      </c>
      <c r="D150" s="29">
        <v>46329.833333333299</v>
      </c>
      <c r="E150" s="29">
        <v>46330.25</v>
      </c>
      <c r="F150" s="28" t="s">
        <v>134</v>
      </c>
    </row>
    <row r="151" spans="1:6" ht="46.5" x14ac:dyDescent="0.35">
      <c r="A151" s="27" t="s">
        <v>132</v>
      </c>
      <c r="B151" s="27" t="s">
        <v>4</v>
      </c>
      <c r="C151" s="28" t="s">
        <v>135</v>
      </c>
      <c r="D151" s="29">
        <v>46329.833333333299</v>
      </c>
      <c r="E151" s="29">
        <v>46330.25</v>
      </c>
      <c r="F151" s="28" t="s">
        <v>134</v>
      </c>
    </row>
    <row r="152" spans="1:6" ht="46.5" x14ac:dyDescent="0.35">
      <c r="A152" s="27" t="s">
        <v>349</v>
      </c>
      <c r="B152" s="27" t="s">
        <v>5</v>
      </c>
      <c r="C152" s="28" t="s">
        <v>350</v>
      </c>
      <c r="D152" s="29">
        <v>46329.833333333299</v>
      </c>
      <c r="E152" s="29">
        <v>46330.25</v>
      </c>
      <c r="F152" s="28" t="s">
        <v>351</v>
      </c>
    </row>
    <row r="153" spans="1:6" ht="31" x14ac:dyDescent="0.35">
      <c r="A153" s="27" t="s">
        <v>349</v>
      </c>
      <c r="B153" s="27" t="s">
        <v>5</v>
      </c>
      <c r="C153" s="28" t="s">
        <v>774</v>
      </c>
      <c r="D153" s="29">
        <v>46329.833333333299</v>
      </c>
      <c r="E153" s="29">
        <v>46330.25</v>
      </c>
      <c r="F153" s="28" t="s">
        <v>351</v>
      </c>
    </row>
    <row r="154" spans="1:6" ht="31" x14ac:dyDescent="0.35">
      <c r="A154" s="27" t="s">
        <v>352</v>
      </c>
      <c r="B154" s="27" t="s">
        <v>5</v>
      </c>
      <c r="C154" s="28" t="s">
        <v>573</v>
      </c>
      <c r="D154" s="29">
        <v>46329.833333333299</v>
      </c>
      <c r="E154" s="29">
        <v>46330.25</v>
      </c>
      <c r="F154" s="28" t="s">
        <v>574</v>
      </c>
    </row>
    <row r="155" spans="1:6" ht="31" x14ac:dyDescent="0.35">
      <c r="A155" s="27" t="s">
        <v>352</v>
      </c>
      <c r="B155" s="27" t="s">
        <v>5</v>
      </c>
      <c r="C155" s="28" t="s">
        <v>1112</v>
      </c>
      <c r="D155" s="29">
        <v>46329.833333333299</v>
      </c>
      <c r="E155" s="29">
        <v>46330.25</v>
      </c>
      <c r="F155" s="28" t="s">
        <v>1113</v>
      </c>
    </row>
    <row r="156" spans="1:6" ht="31" x14ac:dyDescent="0.35">
      <c r="A156" s="27" t="s">
        <v>352</v>
      </c>
      <c r="B156" s="27" t="s">
        <v>5</v>
      </c>
      <c r="C156" s="28" t="s">
        <v>1019</v>
      </c>
      <c r="D156" s="29">
        <v>46329.916666666701</v>
      </c>
      <c r="E156" s="29">
        <v>46330.229166666701</v>
      </c>
      <c r="F156" s="28" t="s">
        <v>1020</v>
      </c>
    </row>
    <row r="157" spans="1:6" ht="46.5" x14ac:dyDescent="0.35">
      <c r="A157" s="27" t="s">
        <v>368</v>
      </c>
      <c r="B157" s="27" t="s">
        <v>8</v>
      </c>
      <c r="C157" s="28" t="s">
        <v>1114</v>
      </c>
      <c r="D157" s="29">
        <v>46329.916666666701</v>
      </c>
      <c r="E157" s="29">
        <v>46330.229166666701</v>
      </c>
      <c r="F157" s="28" t="s">
        <v>1115</v>
      </c>
    </row>
    <row r="158" spans="1:6" ht="46.5" x14ac:dyDescent="0.35">
      <c r="A158" s="27" t="s">
        <v>368</v>
      </c>
      <c r="B158" s="27" t="s">
        <v>7</v>
      </c>
      <c r="C158" s="28" t="s">
        <v>1116</v>
      </c>
      <c r="D158" s="29">
        <v>46329.916666666701</v>
      </c>
      <c r="E158" s="29">
        <v>46330.229166666701</v>
      </c>
      <c r="F158" s="28" t="s">
        <v>1115</v>
      </c>
    </row>
    <row r="159" spans="1:6" ht="46.5" x14ac:dyDescent="0.35">
      <c r="A159" s="27" t="s">
        <v>368</v>
      </c>
      <c r="B159" s="27" t="s">
        <v>8</v>
      </c>
      <c r="C159" s="28" t="s">
        <v>1117</v>
      </c>
      <c r="D159" s="29">
        <v>46329.916666666701</v>
      </c>
      <c r="E159" s="29">
        <v>46330.229166666701</v>
      </c>
      <c r="F159" s="28" t="s">
        <v>1118</v>
      </c>
    </row>
    <row r="160" spans="1:6" ht="46.5" x14ac:dyDescent="0.35">
      <c r="A160" s="27" t="s">
        <v>368</v>
      </c>
      <c r="B160" s="27" t="s">
        <v>8</v>
      </c>
      <c r="C160" s="28" t="s">
        <v>788</v>
      </c>
      <c r="D160" s="29">
        <v>46329.916666666701</v>
      </c>
      <c r="E160" s="29">
        <v>46330.229166666701</v>
      </c>
      <c r="F160" s="28" t="s">
        <v>789</v>
      </c>
    </row>
    <row r="161" spans="1:6" ht="46.5" x14ac:dyDescent="0.35">
      <c r="A161" s="27" t="s">
        <v>368</v>
      </c>
      <c r="B161" s="27" t="s">
        <v>7</v>
      </c>
      <c r="C161" s="28" t="s">
        <v>790</v>
      </c>
      <c r="D161" s="29">
        <v>46329.916666666701</v>
      </c>
      <c r="E161" s="29">
        <v>46330.229166666701</v>
      </c>
      <c r="F161" s="28" t="s">
        <v>791</v>
      </c>
    </row>
    <row r="162" spans="1:6" ht="46.5" x14ac:dyDescent="0.35">
      <c r="A162" s="27" t="s">
        <v>368</v>
      </c>
      <c r="B162" s="27" t="s">
        <v>7</v>
      </c>
      <c r="C162" s="28" t="s">
        <v>794</v>
      </c>
      <c r="D162" s="29">
        <v>46329.916666666701</v>
      </c>
      <c r="E162" s="29">
        <v>46330.229166666701</v>
      </c>
      <c r="F162" s="28" t="s">
        <v>795</v>
      </c>
    </row>
    <row r="163" spans="1:6" ht="46.5" x14ac:dyDescent="0.35">
      <c r="A163" s="27" t="s">
        <v>368</v>
      </c>
      <c r="B163" s="27" t="s">
        <v>7</v>
      </c>
      <c r="C163" s="28" t="s">
        <v>1123</v>
      </c>
      <c r="D163" s="29">
        <v>46329.916666666701</v>
      </c>
      <c r="E163" s="29">
        <v>46330.229166666701</v>
      </c>
      <c r="F163" s="28" t="s">
        <v>1124</v>
      </c>
    </row>
    <row r="164" spans="1:6" ht="46.5" x14ac:dyDescent="0.35">
      <c r="A164" s="27" t="s">
        <v>368</v>
      </c>
      <c r="B164" s="27" t="s">
        <v>7</v>
      </c>
      <c r="C164" s="28" t="s">
        <v>1125</v>
      </c>
      <c r="D164" s="29">
        <v>46329.916666666701</v>
      </c>
      <c r="E164" s="29">
        <v>46330.208333333299</v>
      </c>
      <c r="F164" s="28" t="s">
        <v>1126</v>
      </c>
    </row>
    <row r="165" spans="1:6" ht="46.5" x14ac:dyDescent="0.35">
      <c r="A165" s="27" t="s">
        <v>570</v>
      </c>
      <c r="B165" s="27" t="s">
        <v>5</v>
      </c>
      <c r="C165" s="28" t="s">
        <v>898</v>
      </c>
      <c r="D165" s="29">
        <v>46329.875</v>
      </c>
      <c r="E165" s="29">
        <v>46330.25</v>
      </c>
      <c r="F165" s="28" t="s">
        <v>899</v>
      </c>
    </row>
    <row r="166" spans="1:6" ht="46.5" x14ac:dyDescent="0.35">
      <c r="A166" s="27" t="s">
        <v>570</v>
      </c>
      <c r="B166" s="27" t="s">
        <v>4</v>
      </c>
      <c r="C166" s="28" t="s">
        <v>903</v>
      </c>
      <c r="D166" s="29">
        <v>46329.875</v>
      </c>
      <c r="E166" s="29">
        <v>46330.25</v>
      </c>
      <c r="F166" s="28" t="s">
        <v>904</v>
      </c>
    </row>
    <row r="167" spans="1:6" ht="31" x14ac:dyDescent="0.35">
      <c r="A167" s="27" t="s">
        <v>570</v>
      </c>
      <c r="B167" s="27" t="s">
        <v>4</v>
      </c>
      <c r="C167" s="28" t="s">
        <v>998</v>
      </c>
      <c r="D167" s="29">
        <v>46329.875</v>
      </c>
      <c r="E167" s="29">
        <v>46330.25</v>
      </c>
      <c r="F167" s="28" t="s">
        <v>750</v>
      </c>
    </row>
    <row r="168" spans="1:6" ht="46.5" x14ac:dyDescent="0.35">
      <c r="A168" s="27" t="s">
        <v>570</v>
      </c>
      <c r="B168" s="27" t="s">
        <v>4</v>
      </c>
      <c r="C168" s="28" t="s">
        <v>1098</v>
      </c>
      <c r="D168" s="29">
        <v>46329.875</v>
      </c>
      <c r="E168" s="29">
        <v>46330.25</v>
      </c>
      <c r="F168" s="28" t="s">
        <v>752</v>
      </c>
    </row>
    <row r="169" spans="1:6" ht="46.5" x14ac:dyDescent="0.35">
      <c r="A169" s="27" t="s">
        <v>570</v>
      </c>
      <c r="B169" s="27" t="s">
        <v>4</v>
      </c>
      <c r="C169" s="28" t="s">
        <v>1099</v>
      </c>
      <c r="D169" s="29">
        <v>46329.875</v>
      </c>
      <c r="E169" s="29">
        <v>46330.25</v>
      </c>
      <c r="F169" s="28" t="s">
        <v>752</v>
      </c>
    </row>
    <row r="170" spans="1:6" ht="77.5" x14ac:dyDescent="0.35">
      <c r="A170" s="27" t="s">
        <v>286</v>
      </c>
      <c r="B170" s="27" t="s">
        <v>2</v>
      </c>
      <c r="C170" s="28" t="s">
        <v>287</v>
      </c>
      <c r="D170" s="29">
        <v>46237.25</v>
      </c>
      <c r="E170" s="29">
        <v>46692.25</v>
      </c>
      <c r="F170" s="28" t="s">
        <v>288</v>
      </c>
    </row>
    <row r="171" spans="1:6" ht="77.5" x14ac:dyDescent="0.35">
      <c r="A171" s="27" t="s">
        <v>286</v>
      </c>
      <c r="B171" s="27" t="s">
        <v>6</v>
      </c>
      <c r="C171" s="28" t="s">
        <v>564</v>
      </c>
      <c r="D171" s="29">
        <v>46329.875</v>
      </c>
      <c r="E171" s="29">
        <v>46330.25</v>
      </c>
      <c r="F171" s="28" t="s">
        <v>902</v>
      </c>
    </row>
    <row r="172" spans="1:6" ht="46.5" x14ac:dyDescent="0.35">
      <c r="A172" s="27" t="s">
        <v>432</v>
      </c>
      <c r="B172" s="27" t="s">
        <v>2</v>
      </c>
      <c r="C172" s="28" t="s">
        <v>433</v>
      </c>
      <c r="D172" s="29">
        <v>46329.875</v>
      </c>
      <c r="E172" s="29">
        <v>46330.25</v>
      </c>
      <c r="F172" s="28" t="s">
        <v>431</v>
      </c>
    </row>
    <row r="173" spans="1:6" ht="77.5" x14ac:dyDescent="0.35">
      <c r="A173" s="27" t="s">
        <v>300</v>
      </c>
      <c r="B173" s="27" t="s">
        <v>5</v>
      </c>
      <c r="C173" s="28" t="s">
        <v>1090</v>
      </c>
      <c r="D173" s="29">
        <v>46329.875</v>
      </c>
      <c r="E173" s="29">
        <v>46330.25</v>
      </c>
      <c r="F173" s="28" t="s">
        <v>1091</v>
      </c>
    </row>
    <row r="174" spans="1:6" ht="108.5" x14ac:dyDescent="0.35">
      <c r="A174" s="27" t="s">
        <v>300</v>
      </c>
      <c r="B174" s="27" t="s">
        <v>5</v>
      </c>
      <c r="C174" s="28" t="s">
        <v>1092</v>
      </c>
      <c r="D174" s="29">
        <v>46329.875</v>
      </c>
      <c r="E174" s="29">
        <v>46330.25</v>
      </c>
      <c r="F174" s="28" t="s">
        <v>1091</v>
      </c>
    </row>
    <row r="175" spans="1:6" ht="108.5" x14ac:dyDescent="0.35">
      <c r="A175" s="27" t="s">
        <v>300</v>
      </c>
      <c r="B175" s="27" t="s">
        <v>4</v>
      </c>
      <c r="C175" s="28" t="s">
        <v>1096</v>
      </c>
      <c r="D175" s="29">
        <v>46329.875</v>
      </c>
      <c r="E175" s="29">
        <v>46330.25</v>
      </c>
      <c r="F175" s="28" t="s">
        <v>906</v>
      </c>
    </row>
    <row r="176" spans="1:6" ht="62" x14ac:dyDescent="0.35">
      <c r="A176" s="27" t="s">
        <v>300</v>
      </c>
      <c r="B176" s="27" t="s">
        <v>4</v>
      </c>
      <c r="C176" s="28" t="s">
        <v>1097</v>
      </c>
      <c r="D176" s="29">
        <v>46329.875</v>
      </c>
      <c r="E176" s="29">
        <v>46330.25</v>
      </c>
      <c r="F176" s="28" t="s">
        <v>906</v>
      </c>
    </row>
    <row r="177" spans="1:6" ht="62" x14ac:dyDescent="0.35">
      <c r="A177" s="27" t="s">
        <v>300</v>
      </c>
      <c r="B177" s="27" t="s">
        <v>5</v>
      </c>
      <c r="C177" s="28" t="s">
        <v>1119</v>
      </c>
      <c r="D177" s="29">
        <v>46329.916666666701</v>
      </c>
      <c r="E177" s="29">
        <v>46330.229166666701</v>
      </c>
      <c r="F177" s="28" t="s">
        <v>1120</v>
      </c>
    </row>
    <row r="178" spans="1:6" ht="62" x14ac:dyDescent="0.35">
      <c r="A178" s="27" t="s">
        <v>300</v>
      </c>
      <c r="B178" s="27" t="s">
        <v>5</v>
      </c>
      <c r="C178" s="28" t="s">
        <v>413</v>
      </c>
      <c r="D178" s="29">
        <v>46306.916666666701</v>
      </c>
      <c r="E178" s="29">
        <v>46361.25</v>
      </c>
      <c r="F178" s="28" t="s">
        <v>414</v>
      </c>
    </row>
    <row r="179" spans="1:6" ht="93" x14ac:dyDescent="0.35">
      <c r="A179" s="27" t="s">
        <v>300</v>
      </c>
      <c r="B179" s="27" t="s">
        <v>4</v>
      </c>
      <c r="C179" s="28" t="s">
        <v>805</v>
      </c>
      <c r="D179" s="29">
        <v>46329.875</v>
      </c>
      <c r="E179" s="29">
        <v>46330.25</v>
      </c>
      <c r="F179" s="28" t="s">
        <v>806</v>
      </c>
    </row>
    <row r="180" spans="1:6" ht="46.5" x14ac:dyDescent="0.35">
      <c r="A180" s="27" t="s">
        <v>669</v>
      </c>
      <c r="B180" s="27" t="s">
        <v>6</v>
      </c>
      <c r="C180" s="28" t="s">
        <v>670</v>
      </c>
      <c r="D180" s="29">
        <v>46329.927083333299</v>
      </c>
      <c r="E180" s="29">
        <v>46330.25</v>
      </c>
      <c r="F180" s="28" t="s">
        <v>671</v>
      </c>
    </row>
    <row r="181" spans="1:6" ht="77.5" x14ac:dyDescent="0.35">
      <c r="A181" s="27" t="s">
        <v>669</v>
      </c>
      <c r="B181" s="27" t="s">
        <v>6</v>
      </c>
      <c r="C181" s="28" t="s">
        <v>1053</v>
      </c>
      <c r="D181" s="29">
        <v>46329.927083333299</v>
      </c>
      <c r="E181" s="29">
        <v>46330.25</v>
      </c>
      <c r="F181" s="28" t="s">
        <v>1054</v>
      </c>
    </row>
    <row r="182" spans="1:6" ht="62" x14ac:dyDescent="0.35">
      <c r="A182" s="27" t="s">
        <v>669</v>
      </c>
      <c r="B182" s="27" t="s">
        <v>6</v>
      </c>
      <c r="C182" s="28" t="s">
        <v>1055</v>
      </c>
      <c r="D182" s="29">
        <v>46329.927083333299</v>
      </c>
      <c r="E182" s="29">
        <v>46330.25</v>
      </c>
      <c r="F182" s="28" t="s">
        <v>1054</v>
      </c>
    </row>
    <row r="183" spans="1:6" ht="62" x14ac:dyDescent="0.35">
      <c r="A183" s="27" t="s">
        <v>669</v>
      </c>
      <c r="B183" s="27" t="s">
        <v>2</v>
      </c>
      <c r="C183" s="28" t="s">
        <v>1056</v>
      </c>
      <c r="D183" s="29">
        <v>46329.927083333299</v>
      </c>
      <c r="E183" s="29">
        <v>46330.25</v>
      </c>
      <c r="F183" s="28" t="s">
        <v>1057</v>
      </c>
    </row>
    <row r="184" spans="1:6" ht="93" x14ac:dyDescent="0.35">
      <c r="A184" s="27" t="s">
        <v>450</v>
      </c>
      <c r="B184" s="27" t="s">
        <v>6</v>
      </c>
      <c r="C184" s="28" t="s">
        <v>824</v>
      </c>
      <c r="D184" s="29">
        <v>46329.875</v>
      </c>
      <c r="E184" s="29">
        <v>46330.25</v>
      </c>
      <c r="F184" s="28" t="s">
        <v>452</v>
      </c>
    </row>
    <row r="185" spans="1:6" ht="62" x14ac:dyDescent="0.35">
      <c r="A185" s="27" t="s">
        <v>408</v>
      </c>
      <c r="B185" s="27" t="s">
        <v>6</v>
      </c>
      <c r="C185" s="28" t="s">
        <v>420</v>
      </c>
      <c r="D185" s="29">
        <v>46329.875</v>
      </c>
      <c r="E185" s="29">
        <v>46330.25</v>
      </c>
      <c r="F185" s="28" t="s">
        <v>421</v>
      </c>
    </row>
    <row r="186" spans="1:6" ht="62" x14ac:dyDescent="0.35">
      <c r="A186" s="27" t="s">
        <v>408</v>
      </c>
      <c r="B186" s="27" t="s">
        <v>6</v>
      </c>
      <c r="C186" s="28" t="s">
        <v>931</v>
      </c>
      <c r="D186" s="29">
        <v>46329.854166666701</v>
      </c>
      <c r="E186" s="29">
        <v>46330.25</v>
      </c>
      <c r="F186" s="28" t="s">
        <v>932</v>
      </c>
    </row>
    <row r="187" spans="1:6" ht="62" x14ac:dyDescent="0.35">
      <c r="A187" s="27" t="s">
        <v>408</v>
      </c>
      <c r="B187" s="27" t="s">
        <v>2</v>
      </c>
      <c r="C187" s="28" t="s">
        <v>1129</v>
      </c>
      <c r="D187" s="29">
        <v>46329.854166666701</v>
      </c>
      <c r="E187" s="29">
        <v>46330.25</v>
      </c>
      <c r="F187" s="28" t="s">
        <v>1130</v>
      </c>
    </row>
    <row r="188" spans="1:6" ht="77.5" x14ac:dyDescent="0.35">
      <c r="A188" s="27" t="s">
        <v>408</v>
      </c>
      <c r="B188" s="27" t="s">
        <v>6</v>
      </c>
      <c r="C188" s="28" t="s">
        <v>814</v>
      </c>
      <c r="D188" s="29">
        <v>46329.875</v>
      </c>
      <c r="E188" s="29">
        <v>46330.25</v>
      </c>
      <c r="F188" s="28" t="s">
        <v>446</v>
      </c>
    </row>
    <row r="189" spans="1:6" ht="62" x14ac:dyDescent="0.35">
      <c r="A189" s="27" t="s">
        <v>408</v>
      </c>
      <c r="B189" s="27" t="s">
        <v>6</v>
      </c>
      <c r="C189" s="28" t="s">
        <v>935</v>
      </c>
      <c r="D189" s="29">
        <v>46329.875</v>
      </c>
      <c r="E189" s="29">
        <v>46330.25</v>
      </c>
      <c r="F189" s="28" t="s">
        <v>446</v>
      </c>
    </row>
    <row r="190" spans="1:6" ht="46.5" x14ac:dyDescent="0.35">
      <c r="A190" s="27" t="s">
        <v>408</v>
      </c>
      <c r="B190" s="27" t="s">
        <v>6</v>
      </c>
      <c r="C190" s="28" t="s">
        <v>463</v>
      </c>
      <c r="D190" s="29">
        <v>46329.875</v>
      </c>
      <c r="E190" s="29">
        <v>46330.25</v>
      </c>
      <c r="F190" s="28" t="s">
        <v>464</v>
      </c>
    </row>
    <row r="191" spans="1:6" ht="46.5" x14ac:dyDescent="0.35">
      <c r="A191" s="27" t="s">
        <v>408</v>
      </c>
      <c r="B191" s="27" t="s">
        <v>6</v>
      </c>
      <c r="C191" s="28" t="s">
        <v>465</v>
      </c>
      <c r="D191" s="29">
        <v>46329.875</v>
      </c>
      <c r="E191" s="29">
        <v>46330.25</v>
      </c>
      <c r="F191" s="28" t="s">
        <v>464</v>
      </c>
    </row>
    <row r="192" spans="1:6" ht="46.5" x14ac:dyDescent="0.35">
      <c r="A192" s="27" t="s">
        <v>231</v>
      </c>
      <c r="B192" s="27" t="s">
        <v>2</v>
      </c>
      <c r="C192" s="28" t="s">
        <v>232</v>
      </c>
      <c r="D192" s="29">
        <v>46329.833333333299</v>
      </c>
      <c r="E192" s="29">
        <v>46330.25</v>
      </c>
      <c r="F192" s="28" t="s">
        <v>230</v>
      </c>
    </row>
    <row r="193" spans="1:6" ht="62" x14ac:dyDescent="0.35">
      <c r="A193" s="27" t="s">
        <v>231</v>
      </c>
      <c r="B193" s="27" t="s">
        <v>2</v>
      </c>
      <c r="C193" s="28" t="s">
        <v>233</v>
      </c>
      <c r="D193" s="29">
        <v>46329.833333333299</v>
      </c>
      <c r="E193" s="29">
        <v>46330.25</v>
      </c>
      <c r="F193" s="28" t="s">
        <v>230</v>
      </c>
    </row>
    <row r="194" spans="1:6" ht="93" x14ac:dyDescent="0.35">
      <c r="A194" s="27" t="s">
        <v>231</v>
      </c>
      <c r="B194" s="27" t="s">
        <v>2</v>
      </c>
      <c r="C194" s="28" t="s">
        <v>234</v>
      </c>
      <c r="D194" s="29">
        <v>46329.833333333299</v>
      </c>
      <c r="E194" s="29">
        <v>46330.25</v>
      </c>
      <c r="F194" s="28" t="s">
        <v>230</v>
      </c>
    </row>
    <row r="195" spans="1:6" ht="46.5" x14ac:dyDescent="0.35">
      <c r="A195" s="27" t="s">
        <v>231</v>
      </c>
      <c r="B195" s="27" t="s">
        <v>2</v>
      </c>
      <c r="C195" s="28" t="s">
        <v>235</v>
      </c>
      <c r="D195" s="29">
        <v>46329.833333333299</v>
      </c>
      <c r="E195" s="29">
        <v>46330.25</v>
      </c>
      <c r="F195" s="28" t="s">
        <v>230</v>
      </c>
    </row>
    <row r="196" spans="1:6" ht="108.5" x14ac:dyDescent="0.35">
      <c r="A196" s="27" t="s">
        <v>231</v>
      </c>
      <c r="B196" s="27" t="s">
        <v>2</v>
      </c>
      <c r="C196" s="28" t="s">
        <v>236</v>
      </c>
      <c r="D196" s="29">
        <v>46329.833333333299</v>
      </c>
      <c r="E196" s="29">
        <v>46330.25</v>
      </c>
      <c r="F196" s="28" t="s">
        <v>230</v>
      </c>
    </row>
    <row r="197" spans="1:6" ht="62" x14ac:dyDescent="0.35">
      <c r="A197" s="27" t="s">
        <v>231</v>
      </c>
      <c r="B197" s="27" t="s">
        <v>2</v>
      </c>
      <c r="C197" s="28" t="s">
        <v>237</v>
      </c>
      <c r="D197" s="29">
        <v>46329.833333333299</v>
      </c>
      <c r="E197" s="29">
        <v>46330.25</v>
      </c>
      <c r="F197" s="28" t="s">
        <v>230</v>
      </c>
    </row>
    <row r="198" spans="1:6" ht="77.5" x14ac:dyDescent="0.35">
      <c r="A198" s="27" t="s">
        <v>231</v>
      </c>
      <c r="B198" s="27" t="s">
        <v>2</v>
      </c>
      <c r="C198" s="28" t="s">
        <v>238</v>
      </c>
      <c r="D198" s="29">
        <v>46329.833333333299</v>
      </c>
      <c r="E198" s="29">
        <v>46330.25</v>
      </c>
      <c r="F198" s="28" t="s">
        <v>230</v>
      </c>
    </row>
    <row r="199" spans="1:6" ht="77.5" x14ac:dyDescent="0.35">
      <c r="A199" s="27" t="s">
        <v>228</v>
      </c>
      <c r="B199" s="27" t="s">
        <v>5</v>
      </c>
      <c r="C199" s="28" t="s">
        <v>229</v>
      </c>
      <c r="D199" s="29">
        <v>46329.833333333299</v>
      </c>
      <c r="E199" s="29">
        <v>46330.25</v>
      </c>
      <c r="F199" s="28" t="s">
        <v>230</v>
      </c>
    </row>
    <row r="200" spans="1:6" ht="93" x14ac:dyDescent="0.35">
      <c r="A200" s="27" t="s">
        <v>228</v>
      </c>
      <c r="B200" s="27" t="s">
        <v>4</v>
      </c>
      <c r="C200" s="28" t="s">
        <v>1077</v>
      </c>
      <c r="D200" s="29">
        <v>46329.916666666701</v>
      </c>
      <c r="E200" s="29">
        <v>46330.25</v>
      </c>
      <c r="F200" s="28" t="s">
        <v>1076</v>
      </c>
    </row>
    <row r="201" spans="1:6" ht="46.5" x14ac:dyDescent="0.35">
      <c r="A201" s="27" t="s">
        <v>228</v>
      </c>
      <c r="B201" s="27" t="s">
        <v>4</v>
      </c>
      <c r="C201" s="28" t="s">
        <v>1078</v>
      </c>
      <c r="D201" s="29">
        <v>46329.916666666701</v>
      </c>
      <c r="E201" s="29">
        <v>46330.25</v>
      </c>
      <c r="F201" s="28" t="s">
        <v>1076</v>
      </c>
    </row>
    <row r="202" spans="1:6" ht="62" x14ac:dyDescent="0.35">
      <c r="A202" s="27" t="s">
        <v>228</v>
      </c>
      <c r="B202" s="27" t="s">
        <v>4</v>
      </c>
      <c r="C202" s="28" t="s">
        <v>1079</v>
      </c>
      <c r="D202" s="29">
        <v>46329.916666666701</v>
      </c>
      <c r="E202" s="29">
        <v>46330.25</v>
      </c>
      <c r="F202" s="28" t="s">
        <v>1076</v>
      </c>
    </row>
    <row r="203" spans="1:6" ht="62" x14ac:dyDescent="0.35">
      <c r="A203" s="27" t="s">
        <v>225</v>
      </c>
      <c r="B203" s="27" t="s">
        <v>6</v>
      </c>
      <c r="C203" s="28" t="s">
        <v>226</v>
      </c>
      <c r="D203" s="29">
        <v>45804.208333333299</v>
      </c>
      <c r="E203" s="29">
        <v>46418.208333333299</v>
      </c>
      <c r="F203" s="28" t="s">
        <v>227</v>
      </c>
    </row>
    <row r="204" spans="1:6" ht="62" x14ac:dyDescent="0.35">
      <c r="A204" s="27" t="s">
        <v>256</v>
      </c>
      <c r="B204" s="27" t="s">
        <v>2</v>
      </c>
      <c r="C204" s="28" t="s">
        <v>1083</v>
      </c>
      <c r="D204" s="29">
        <v>46329.875</v>
      </c>
      <c r="E204" s="29">
        <v>46330.25</v>
      </c>
      <c r="F204" s="28" t="s">
        <v>873</v>
      </c>
    </row>
    <row r="205" spans="1:6" ht="62" x14ac:dyDescent="0.35">
      <c r="A205" s="27" t="s">
        <v>256</v>
      </c>
      <c r="B205" s="27" t="s">
        <v>6</v>
      </c>
      <c r="C205" s="28" t="s">
        <v>1144</v>
      </c>
      <c r="D205" s="29">
        <v>46329.833333333299</v>
      </c>
      <c r="E205" s="29">
        <v>46330.25</v>
      </c>
      <c r="F205" s="28" t="s">
        <v>1145</v>
      </c>
    </row>
    <row r="206" spans="1:6" ht="62" x14ac:dyDescent="0.35">
      <c r="A206" s="27" t="s">
        <v>256</v>
      </c>
      <c r="B206" s="27" t="s">
        <v>6</v>
      </c>
      <c r="C206" s="28" t="s">
        <v>741</v>
      </c>
      <c r="D206" s="29">
        <v>46329.875</v>
      </c>
      <c r="E206" s="29">
        <v>46330.208333333299</v>
      </c>
      <c r="F206" s="28" t="s">
        <v>742</v>
      </c>
    </row>
    <row r="207" spans="1:6" ht="46.5" x14ac:dyDescent="0.35">
      <c r="A207" s="27" t="s">
        <v>256</v>
      </c>
      <c r="B207" s="27" t="s">
        <v>2</v>
      </c>
      <c r="C207" s="28" t="s">
        <v>815</v>
      </c>
      <c r="D207" s="29">
        <v>46329.875</v>
      </c>
      <c r="E207" s="29">
        <v>46330.25</v>
      </c>
      <c r="F207" s="28" t="s">
        <v>816</v>
      </c>
    </row>
    <row r="208" spans="1:6" ht="46.5" x14ac:dyDescent="0.35">
      <c r="A208" s="27" t="s">
        <v>256</v>
      </c>
      <c r="B208" s="27" t="s">
        <v>6</v>
      </c>
      <c r="C208" s="28" t="s">
        <v>817</v>
      </c>
      <c r="D208" s="29">
        <v>46329.875</v>
      </c>
      <c r="E208" s="29">
        <v>46330.25</v>
      </c>
      <c r="F208" s="28" t="s">
        <v>816</v>
      </c>
    </row>
    <row r="209" spans="1:6" ht="108.5" x14ac:dyDescent="0.35">
      <c r="A209" s="27" t="s">
        <v>256</v>
      </c>
      <c r="B209" s="27" t="s">
        <v>6</v>
      </c>
      <c r="C209" s="28" t="s">
        <v>825</v>
      </c>
      <c r="D209" s="29">
        <v>46329.875</v>
      </c>
      <c r="E209" s="29">
        <v>46330.25</v>
      </c>
      <c r="F209" s="28" t="s">
        <v>452</v>
      </c>
    </row>
    <row r="210" spans="1:6" ht="77.5" x14ac:dyDescent="0.35">
      <c r="A210" s="27" t="s">
        <v>256</v>
      </c>
      <c r="B210" s="27" t="s">
        <v>2</v>
      </c>
      <c r="C210" s="28" t="s">
        <v>826</v>
      </c>
      <c r="D210" s="29">
        <v>46329.875</v>
      </c>
      <c r="E210" s="29">
        <v>46330.25</v>
      </c>
      <c r="F210" s="28" t="s">
        <v>452</v>
      </c>
    </row>
    <row r="211" spans="1:6" ht="77.5" x14ac:dyDescent="0.35">
      <c r="A211" s="27" t="s">
        <v>253</v>
      </c>
      <c r="B211" s="27" t="s">
        <v>7</v>
      </c>
      <c r="C211" s="28" t="s">
        <v>1080</v>
      </c>
      <c r="D211" s="29">
        <v>46329.916666666701</v>
      </c>
      <c r="E211" s="29">
        <v>46330.25</v>
      </c>
      <c r="F211" s="28" t="s">
        <v>1081</v>
      </c>
    </row>
    <row r="212" spans="1:6" ht="46.5" x14ac:dyDescent="0.35">
      <c r="A212" s="27" t="s">
        <v>253</v>
      </c>
      <c r="B212" s="27" t="s">
        <v>7</v>
      </c>
      <c r="C212" s="28" t="s">
        <v>1082</v>
      </c>
      <c r="D212" s="29">
        <v>46329.916666666701</v>
      </c>
      <c r="E212" s="29">
        <v>46330.25</v>
      </c>
      <c r="F212" s="28" t="s">
        <v>1081</v>
      </c>
    </row>
    <row r="213" spans="1:6" ht="108.5" x14ac:dyDescent="0.35">
      <c r="A213" s="27" t="s">
        <v>253</v>
      </c>
      <c r="B213" s="27" t="s">
        <v>7</v>
      </c>
      <c r="C213" s="28" t="s">
        <v>254</v>
      </c>
      <c r="D213" s="29">
        <v>46329.999305555597</v>
      </c>
      <c r="E213" s="29">
        <v>46330.25</v>
      </c>
      <c r="F213" s="28" t="s">
        <v>255</v>
      </c>
    </row>
    <row r="214" spans="1:6" ht="108.5" x14ac:dyDescent="0.35">
      <c r="A214" s="27" t="s">
        <v>253</v>
      </c>
      <c r="B214" s="27" t="s">
        <v>8</v>
      </c>
      <c r="C214" s="28" t="s">
        <v>1087</v>
      </c>
      <c r="D214" s="29">
        <v>46330.03125</v>
      </c>
      <c r="E214" s="29">
        <v>46330.25</v>
      </c>
      <c r="F214" s="28" t="s">
        <v>725</v>
      </c>
    </row>
    <row r="215" spans="1:6" ht="62" x14ac:dyDescent="0.35">
      <c r="A215" s="27" t="s">
        <v>253</v>
      </c>
      <c r="B215" s="27" t="s">
        <v>8</v>
      </c>
      <c r="C215" s="28" t="s">
        <v>1088</v>
      </c>
      <c r="D215" s="29">
        <v>46330.03125</v>
      </c>
      <c r="E215" s="29">
        <v>46330.25</v>
      </c>
      <c r="F215" s="28" t="s">
        <v>725</v>
      </c>
    </row>
    <row r="216" spans="1:6" ht="62" x14ac:dyDescent="0.35">
      <c r="A216" s="27" t="s">
        <v>253</v>
      </c>
      <c r="B216" s="27" t="s">
        <v>7</v>
      </c>
      <c r="C216" s="28" t="s">
        <v>274</v>
      </c>
      <c r="D216" s="29">
        <v>46330.03125</v>
      </c>
      <c r="E216" s="29">
        <v>46330.25</v>
      </c>
      <c r="F216" s="28" t="s">
        <v>725</v>
      </c>
    </row>
    <row r="217" spans="1:6" ht="93" x14ac:dyDescent="0.35">
      <c r="A217" s="27" t="s">
        <v>253</v>
      </c>
      <c r="B217" s="27" t="s">
        <v>8</v>
      </c>
      <c r="C217" s="28" t="s">
        <v>889</v>
      </c>
      <c r="D217" s="29">
        <v>46330.03125</v>
      </c>
      <c r="E217" s="29">
        <v>46330.25</v>
      </c>
      <c r="F217" s="28" t="s">
        <v>725</v>
      </c>
    </row>
    <row r="218" spans="1:6" ht="93" x14ac:dyDescent="0.35">
      <c r="A218" s="27" t="s">
        <v>253</v>
      </c>
      <c r="B218" s="27" t="s">
        <v>8</v>
      </c>
      <c r="C218" s="28" t="s">
        <v>1089</v>
      </c>
      <c r="D218" s="29">
        <v>46330.03125</v>
      </c>
      <c r="E218" s="29">
        <v>46330.25</v>
      </c>
      <c r="F218" s="28" t="s">
        <v>725</v>
      </c>
    </row>
    <row r="219" spans="1:6" ht="77.5" x14ac:dyDescent="0.35">
      <c r="A219" s="27" t="s">
        <v>125</v>
      </c>
      <c r="B219" s="27" t="s">
        <v>4</v>
      </c>
      <c r="C219" s="28" t="s">
        <v>126</v>
      </c>
      <c r="D219" s="29">
        <v>46290.25</v>
      </c>
      <c r="E219" s="29">
        <v>46502.25</v>
      </c>
      <c r="F219" s="28" t="s">
        <v>127</v>
      </c>
    </row>
    <row r="220" spans="1:6" ht="77.5" x14ac:dyDescent="0.35">
      <c r="A220" s="27" t="s">
        <v>125</v>
      </c>
      <c r="B220" s="27" t="s">
        <v>20</v>
      </c>
      <c r="C220" s="28" t="s">
        <v>146</v>
      </c>
      <c r="D220" s="29">
        <v>46329.833333333299</v>
      </c>
      <c r="E220" s="29">
        <v>46330.25</v>
      </c>
      <c r="F220" s="28" t="s">
        <v>145</v>
      </c>
    </row>
    <row r="221" spans="1:6" ht="77.5" x14ac:dyDescent="0.35">
      <c r="A221" s="27" t="s">
        <v>125</v>
      </c>
      <c r="B221" s="27" t="s">
        <v>4</v>
      </c>
      <c r="C221" s="28" t="s">
        <v>150</v>
      </c>
      <c r="D221" s="29">
        <v>46329.833333333299</v>
      </c>
      <c r="E221" s="29">
        <v>46330.25</v>
      </c>
      <c r="F221" s="28" t="s">
        <v>149</v>
      </c>
    </row>
    <row r="222" spans="1:6" ht="77.5" x14ac:dyDescent="0.35">
      <c r="A222" s="27" t="s">
        <v>125</v>
      </c>
      <c r="B222" s="27" t="s">
        <v>4</v>
      </c>
      <c r="C222" s="28" t="s">
        <v>243</v>
      </c>
      <c r="D222" s="29">
        <v>46329.833333333299</v>
      </c>
      <c r="E222" s="29">
        <v>46330.25</v>
      </c>
      <c r="F222" s="28" t="s">
        <v>244</v>
      </c>
    </row>
    <row r="223" spans="1:6" ht="77.5" x14ac:dyDescent="0.35">
      <c r="A223" s="27" t="s">
        <v>125</v>
      </c>
      <c r="B223" s="27" t="s">
        <v>5</v>
      </c>
      <c r="C223" s="28" t="s">
        <v>245</v>
      </c>
      <c r="D223" s="29">
        <v>46329.833333333299</v>
      </c>
      <c r="E223" s="29">
        <v>46330.208333333299</v>
      </c>
      <c r="F223" s="28" t="s">
        <v>246</v>
      </c>
    </row>
    <row r="224" spans="1:6" ht="77.5" x14ac:dyDescent="0.35">
      <c r="A224" s="27" t="s">
        <v>125</v>
      </c>
      <c r="B224" s="27" t="s">
        <v>20</v>
      </c>
      <c r="C224" s="28" t="s">
        <v>247</v>
      </c>
      <c r="D224" s="29">
        <v>46329.833333333299</v>
      </c>
      <c r="E224" s="29">
        <v>46330.208333333299</v>
      </c>
      <c r="F224" s="28" t="s">
        <v>246</v>
      </c>
    </row>
    <row r="225" spans="1:6" ht="93" x14ac:dyDescent="0.35">
      <c r="A225" s="27" t="s">
        <v>125</v>
      </c>
      <c r="B225" s="27" t="s">
        <v>20</v>
      </c>
      <c r="C225" s="28" t="s">
        <v>248</v>
      </c>
      <c r="D225" s="29">
        <v>46329.833333333299</v>
      </c>
      <c r="E225" s="29">
        <v>46330.208333333299</v>
      </c>
      <c r="F225" s="28" t="s">
        <v>249</v>
      </c>
    </row>
    <row r="226" spans="1:6" ht="93" x14ac:dyDescent="0.35">
      <c r="A226" s="27" t="s">
        <v>125</v>
      </c>
      <c r="B226" s="27" t="s">
        <v>5</v>
      </c>
      <c r="C226" s="28" t="s">
        <v>1084</v>
      </c>
      <c r="D226" s="29">
        <v>46329.875</v>
      </c>
      <c r="E226" s="29">
        <v>46330.25</v>
      </c>
      <c r="F226" s="28" t="s">
        <v>1085</v>
      </c>
    </row>
    <row r="227" spans="1:6" ht="93" x14ac:dyDescent="0.35">
      <c r="A227" s="27" t="s">
        <v>125</v>
      </c>
      <c r="B227" s="27" t="s">
        <v>5</v>
      </c>
      <c r="C227" s="28" t="s">
        <v>1086</v>
      </c>
      <c r="D227" s="29">
        <v>46329.875</v>
      </c>
      <c r="E227" s="29">
        <v>46330.25</v>
      </c>
      <c r="F227" s="28" t="s">
        <v>1085</v>
      </c>
    </row>
    <row r="228" spans="1:6" ht="93" x14ac:dyDescent="0.35">
      <c r="A228" s="27" t="s">
        <v>181</v>
      </c>
      <c r="B228" s="27" t="s">
        <v>7</v>
      </c>
      <c r="C228" s="28" t="s">
        <v>1068</v>
      </c>
      <c r="D228" s="29">
        <v>46329.833333333299</v>
      </c>
      <c r="E228" s="29">
        <v>46330.208333333299</v>
      </c>
      <c r="F228" s="28" t="s">
        <v>1069</v>
      </c>
    </row>
    <row r="229" spans="1:6" ht="93" x14ac:dyDescent="0.35">
      <c r="A229" s="27" t="s">
        <v>239</v>
      </c>
      <c r="B229" s="27" t="s">
        <v>5</v>
      </c>
      <c r="C229" s="28" t="s">
        <v>240</v>
      </c>
      <c r="D229" s="29">
        <v>46329.833333333299</v>
      </c>
      <c r="E229" s="29">
        <v>46330.25</v>
      </c>
      <c r="F229" s="28" t="s">
        <v>241</v>
      </c>
    </row>
    <row r="230" spans="1:6" ht="93" x14ac:dyDescent="0.35">
      <c r="A230" s="27" t="s">
        <v>239</v>
      </c>
      <c r="B230" s="27" t="s">
        <v>5</v>
      </c>
      <c r="C230" s="28" t="s">
        <v>242</v>
      </c>
      <c r="D230" s="29">
        <v>46329.833333333299</v>
      </c>
      <c r="E230" s="29">
        <v>46330.25</v>
      </c>
      <c r="F230" s="28" t="s">
        <v>241</v>
      </c>
    </row>
    <row r="231" spans="1:6" ht="93" x14ac:dyDescent="0.35">
      <c r="A231" s="30" t="s">
        <v>468</v>
      </c>
      <c r="B231" s="30" t="s">
        <v>6</v>
      </c>
      <c r="C231" s="31" t="s">
        <v>469</v>
      </c>
      <c r="D231" s="32">
        <v>46329.875</v>
      </c>
      <c r="E231" s="32">
        <v>46330.25</v>
      </c>
      <c r="F231" s="31" t="s">
        <v>470</v>
      </c>
    </row>
  </sheetData>
  <autoFilter ref="A2:F168" xr:uid="{AA130394-1D05-441B-B98F-42298AADC7B0}">
    <sortState xmlns:xlrd2="http://schemas.microsoft.com/office/spreadsheetml/2017/richdata2" ref="A3:F231">
      <sortCondition ref="A2:A168"/>
    </sortState>
  </autoFilter>
  <mergeCells count="1">
    <mergeCell ref="A1:F1"/>
  </mergeCells>
  <conditionalFormatting sqref="A3:F231">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243"/>
  <sheetViews>
    <sheetView zoomScaleNormal="100" workbookViewId="0">
      <pane ySplit="1" topLeftCell="A2" activePane="bottomLeft" state="frozenSplit"/>
      <selection sqref="A1:F1"/>
      <selection pane="bottomLeft" activeCell="C4" sqref="C4"/>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Wednesday, 4 November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23</v>
      </c>
      <c r="B3" s="24" t="s">
        <v>2</v>
      </c>
      <c r="C3" s="24" t="s">
        <v>24</v>
      </c>
      <c r="D3" s="26">
        <v>46330.833333333299</v>
      </c>
      <c r="E3" s="26">
        <v>46331.25</v>
      </c>
      <c r="F3" s="24" t="s">
        <v>25</v>
      </c>
    </row>
    <row r="4" spans="1:6" s="4" customFormat="1" ht="77.5" x14ac:dyDescent="0.35">
      <c r="A4" s="24" t="s">
        <v>23</v>
      </c>
      <c r="B4" s="24" t="s">
        <v>2</v>
      </c>
      <c r="C4" s="24" t="s">
        <v>58</v>
      </c>
      <c r="D4" s="26">
        <v>46330.875</v>
      </c>
      <c r="E4" s="26">
        <v>46331.208333333299</v>
      </c>
      <c r="F4" s="24" t="s">
        <v>59</v>
      </c>
    </row>
    <row r="5" spans="1:6" s="4" customFormat="1" ht="46.5" x14ac:dyDescent="0.35">
      <c r="A5" s="24" t="s">
        <v>23</v>
      </c>
      <c r="B5" s="24" t="s">
        <v>2</v>
      </c>
      <c r="C5" s="24" t="s">
        <v>661</v>
      </c>
      <c r="D5" s="26">
        <v>46330.875</v>
      </c>
      <c r="E5" s="26">
        <v>46331.208333333299</v>
      </c>
      <c r="F5" s="24" t="s">
        <v>66</v>
      </c>
    </row>
    <row r="6" spans="1:6" s="4" customFormat="1" ht="62" x14ac:dyDescent="0.35">
      <c r="A6" s="24" t="s">
        <v>23</v>
      </c>
      <c r="B6" s="24" t="s">
        <v>6</v>
      </c>
      <c r="C6" s="24" t="s">
        <v>201</v>
      </c>
      <c r="D6" s="26">
        <v>46330.833333333299</v>
      </c>
      <c r="E6" s="26">
        <v>46331.25</v>
      </c>
      <c r="F6" s="24" t="s">
        <v>202</v>
      </c>
    </row>
    <row r="7" spans="1:6" s="4" customFormat="1" ht="62" x14ac:dyDescent="0.35">
      <c r="A7" s="24" t="s">
        <v>23</v>
      </c>
      <c r="B7" s="24" t="s">
        <v>6</v>
      </c>
      <c r="C7" s="24" t="s">
        <v>203</v>
      </c>
      <c r="D7" s="26">
        <v>46330.833333333299</v>
      </c>
      <c r="E7" s="26">
        <v>46331.25</v>
      </c>
      <c r="F7" s="24" t="s">
        <v>202</v>
      </c>
    </row>
    <row r="8" spans="1:6" s="4" customFormat="1" ht="46.5" x14ac:dyDescent="0.35">
      <c r="A8" s="24" t="s">
        <v>23</v>
      </c>
      <c r="B8" s="24" t="s">
        <v>6</v>
      </c>
      <c r="C8" s="24" t="s">
        <v>204</v>
      </c>
      <c r="D8" s="26">
        <v>46330.833333333299</v>
      </c>
      <c r="E8" s="26">
        <v>46331.25</v>
      </c>
      <c r="F8" s="24" t="s">
        <v>202</v>
      </c>
    </row>
    <row r="9" spans="1:6" s="4" customFormat="1" ht="62" x14ac:dyDescent="0.35">
      <c r="A9" s="24" t="s">
        <v>23</v>
      </c>
      <c r="B9" s="24" t="s">
        <v>6</v>
      </c>
      <c r="C9" s="24" t="s">
        <v>205</v>
      </c>
      <c r="D9" s="26">
        <v>46330.833333333299</v>
      </c>
      <c r="E9" s="26">
        <v>46331.25</v>
      </c>
      <c r="F9" s="24" t="s">
        <v>202</v>
      </c>
    </row>
    <row r="10" spans="1:6" s="4" customFormat="1" ht="62" x14ac:dyDescent="0.35">
      <c r="A10" s="24" t="s">
        <v>23</v>
      </c>
      <c r="B10" s="24" t="s">
        <v>6</v>
      </c>
      <c r="C10" s="24" t="s">
        <v>863</v>
      </c>
      <c r="D10" s="26">
        <v>46330.833333333299</v>
      </c>
      <c r="E10" s="26">
        <v>46331.25</v>
      </c>
      <c r="F10" s="24" t="s">
        <v>864</v>
      </c>
    </row>
    <row r="11" spans="1:6" s="4" customFormat="1" ht="62" x14ac:dyDescent="0.35">
      <c r="A11" s="24" t="s">
        <v>23</v>
      </c>
      <c r="B11" s="24" t="s">
        <v>6</v>
      </c>
      <c r="C11" s="24" t="s">
        <v>865</v>
      </c>
      <c r="D11" s="26">
        <v>46330.833333333299</v>
      </c>
      <c r="E11" s="26">
        <v>46331.25</v>
      </c>
      <c r="F11" s="24" t="s">
        <v>864</v>
      </c>
    </row>
    <row r="12" spans="1:6" s="3" customFormat="1" ht="77.5" x14ac:dyDescent="0.35">
      <c r="A12" s="24" t="s">
        <v>23</v>
      </c>
      <c r="B12" s="24" t="s">
        <v>6</v>
      </c>
      <c r="C12" s="24" t="s">
        <v>866</v>
      </c>
      <c r="D12" s="26">
        <v>46330.833333333299</v>
      </c>
      <c r="E12" s="26">
        <v>46331.25</v>
      </c>
      <c r="F12" s="24" t="s">
        <v>864</v>
      </c>
    </row>
    <row r="13" spans="1:6" s="3" customFormat="1" ht="77.5" x14ac:dyDescent="0.35">
      <c r="A13" s="24" t="s">
        <v>23</v>
      </c>
      <c r="B13" s="24" t="s">
        <v>2</v>
      </c>
      <c r="C13" s="24" t="s">
        <v>1024</v>
      </c>
      <c r="D13" s="26">
        <v>46330.916666666701</v>
      </c>
      <c r="E13" s="26">
        <v>46331.229166666701</v>
      </c>
      <c r="F13" s="24" t="s">
        <v>1025</v>
      </c>
    </row>
    <row r="14" spans="1:6" s="3" customFormat="1" ht="77.5" x14ac:dyDescent="0.35">
      <c r="A14" s="24" t="s">
        <v>70</v>
      </c>
      <c r="B14" s="24" t="s">
        <v>2</v>
      </c>
      <c r="C14" s="24" t="s">
        <v>953</v>
      </c>
      <c r="D14" s="26">
        <v>46330.875</v>
      </c>
      <c r="E14" s="26">
        <v>46331.208333333299</v>
      </c>
      <c r="F14" s="24" t="s">
        <v>954</v>
      </c>
    </row>
    <row r="15" spans="1:6" s="3" customFormat="1" ht="77.5" x14ac:dyDescent="0.35">
      <c r="A15" s="24" t="s">
        <v>70</v>
      </c>
      <c r="B15" s="24" t="s">
        <v>2</v>
      </c>
      <c r="C15" s="24" t="s">
        <v>955</v>
      </c>
      <c r="D15" s="26">
        <v>46330.875</v>
      </c>
      <c r="E15" s="26">
        <v>46331.208333333299</v>
      </c>
      <c r="F15" s="24" t="s">
        <v>663</v>
      </c>
    </row>
    <row r="16" spans="1:6" s="3" customFormat="1" ht="46.5" x14ac:dyDescent="0.35">
      <c r="A16" s="24" t="s">
        <v>70</v>
      </c>
      <c r="B16" s="24" t="s">
        <v>6</v>
      </c>
      <c r="C16" s="24" t="s">
        <v>851</v>
      </c>
      <c r="D16" s="26">
        <v>46330.833333333299</v>
      </c>
      <c r="E16" s="26">
        <v>46331.25</v>
      </c>
      <c r="F16" s="24" t="s">
        <v>160</v>
      </c>
    </row>
    <row r="17" spans="1:6" s="3" customFormat="1" ht="46.5" x14ac:dyDescent="0.35">
      <c r="A17" s="24" t="s">
        <v>70</v>
      </c>
      <c r="B17" s="24" t="s">
        <v>6</v>
      </c>
      <c r="C17" s="24" t="s">
        <v>208</v>
      </c>
      <c r="D17" s="26">
        <v>46330.833333333299</v>
      </c>
      <c r="E17" s="26">
        <v>46331.25</v>
      </c>
      <c r="F17" s="24" t="s">
        <v>209</v>
      </c>
    </row>
    <row r="18" spans="1:6" s="3" customFormat="1" ht="62" x14ac:dyDescent="0.35">
      <c r="A18" s="24" t="s">
        <v>70</v>
      </c>
      <c r="B18" s="24" t="s">
        <v>6</v>
      </c>
      <c r="C18" s="24" t="s">
        <v>210</v>
      </c>
      <c r="D18" s="26">
        <v>46330.833333333299</v>
      </c>
      <c r="E18" s="26">
        <v>46331.25</v>
      </c>
      <c r="F18" s="24" t="s">
        <v>209</v>
      </c>
    </row>
    <row r="19" spans="1:6" s="4" customFormat="1" ht="62" x14ac:dyDescent="0.35">
      <c r="A19" s="24" t="s">
        <v>70</v>
      </c>
      <c r="B19" s="24" t="s">
        <v>6</v>
      </c>
      <c r="C19" s="24" t="s">
        <v>211</v>
      </c>
      <c r="D19" s="26">
        <v>46330.833333333299</v>
      </c>
      <c r="E19" s="26">
        <v>46331.25</v>
      </c>
      <c r="F19" s="24" t="s">
        <v>209</v>
      </c>
    </row>
    <row r="20" spans="1:6" s="4" customFormat="1" ht="62" x14ac:dyDescent="0.35">
      <c r="A20" s="24" t="s">
        <v>70</v>
      </c>
      <c r="B20" s="24" t="s">
        <v>2</v>
      </c>
      <c r="C20" s="24" t="s">
        <v>778</v>
      </c>
      <c r="D20" s="26">
        <v>46330.916666666701</v>
      </c>
      <c r="E20" s="26">
        <v>46331.229166666701</v>
      </c>
      <c r="F20" s="24" t="s">
        <v>779</v>
      </c>
    </row>
    <row r="21" spans="1:6" s="4" customFormat="1" ht="62" x14ac:dyDescent="0.35">
      <c r="A21" s="24" t="s">
        <v>70</v>
      </c>
      <c r="B21" s="24" t="s">
        <v>6</v>
      </c>
      <c r="C21" s="24" t="s">
        <v>780</v>
      </c>
      <c r="D21" s="26">
        <v>46330.916666666701</v>
      </c>
      <c r="E21" s="26">
        <v>46331.229166666701</v>
      </c>
      <c r="F21" s="24" t="s">
        <v>781</v>
      </c>
    </row>
    <row r="22" spans="1:6" s="4" customFormat="1" ht="62" x14ac:dyDescent="0.35">
      <c r="A22" s="24" t="s">
        <v>782</v>
      </c>
      <c r="B22" s="24" t="s">
        <v>2</v>
      </c>
      <c r="C22" s="24" t="s">
        <v>1026</v>
      </c>
      <c r="D22" s="26">
        <v>46330.916666666701</v>
      </c>
      <c r="E22" s="26">
        <v>46331.229166666701</v>
      </c>
      <c r="F22" s="24" t="s">
        <v>1027</v>
      </c>
    </row>
    <row r="23" spans="1:6" s="4" customFormat="1" ht="77.5" x14ac:dyDescent="0.35">
      <c r="A23" s="24" t="s">
        <v>16</v>
      </c>
      <c r="B23" s="24" t="s">
        <v>6</v>
      </c>
      <c r="C23" s="24" t="s">
        <v>17</v>
      </c>
      <c r="D23" s="26">
        <v>46330.833333333299</v>
      </c>
      <c r="E23" s="26">
        <v>46331.25</v>
      </c>
      <c r="F23" s="24" t="s">
        <v>18</v>
      </c>
    </row>
    <row r="24" spans="1:6" s="4" customFormat="1" ht="62" x14ac:dyDescent="0.35">
      <c r="A24" s="24" t="s">
        <v>16</v>
      </c>
      <c r="B24" s="24" t="s">
        <v>6</v>
      </c>
      <c r="C24" s="24" t="s">
        <v>26</v>
      </c>
      <c r="D24" s="26">
        <v>46330.833333333299</v>
      </c>
      <c r="E24" s="26">
        <v>46331.25</v>
      </c>
      <c r="F24" s="24" t="s">
        <v>27</v>
      </c>
    </row>
    <row r="25" spans="1:6" s="4" customFormat="1" ht="62" x14ac:dyDescent="0.35">
      <c r="A25" s="24" t="s">
        <v>31</v>
      </c>
      <c r="B25" s="24" t="s">
        <v>6</v>
      </c>
      <c r="C25" s="24" t="s">
        <v>942</v>
      </c>
      <c r="D25" s="26">
        <v>46330.875</v>
      </c>
      <c r="E25" s="26">
        <v>46330.958333333299</v>
      </c>
      <c r="F25" s="24" t="s">
        <v>33</v>
      </c>
    </row>
    <row r="26" spans="1:6" s="4" customFormat="1" ht="62" x14ac:dyDescent="0.35">
      <c r="A26" s="24" t="s">
        <v>31</v>
      </c>
      <c r="B26" s="24" t="s">
        <v>6</v>
      </c>
      <c r="C26" s="24" t="s">
        <v>943</v>
      </c>
      <c r="D26" s="26">
        <v>46330.958333333299</v>
      </c>
      <c r="E26" s="26">
        <v>46331.083333333299</v>
      </c>
      <c r="F26" s="24" t="s">
        <v>33</v>
      </c>
    </row>
    <row r="27" spans="1:6" s="4" customFormat="1" ht="62" x14ac:dyDescent="0.35">
      <c r="A27" s="24" t="s">
        <v>31</v>
      </c>
      <c r="B27" s="24" t="s">
        <v>6</v>
      </c>
      <c r="C27" s="24" t="s">
        <v>944</v>
      </c>
      <c r="D27" s="26">
        <v>46331.083333333299</v>
      </c>
      <c r="E27" s="26">
        <v>46331.208333333299</v>
      </c>
      <c r="F27" s="24" t="s">
        <v>33</v>
      </c>
    </row>
    <row r="28" spans="1:6" s="4" customFormat="1" ht="93" x14ac:dyDescent="0.35">
      <c r="A28" s="24" t="s">
        <v>31</v>
      </c>
      <c r="B28" s="24" t="s">
        <v>2</v>
      </c>
      <c r="C28" s="24" t="s">
        <v>42</v>
      </c>
      <c r="D28" s="26">
        <v>46330.875</v>
      </c>
      <c r="E28" s="26">
        <v>46331.208333333299</v>
      </c>
      <c r="F28" s="24" t="s">
        <v>43</v>
      </c>
    </row>
    <row r="29" spans="1:6" s="4" customFormat="1" ht="77.5" x14ac:dyDescent="0.35">
      <c r="A29" s="24" t="s">
        <v>31</v>
      </c>
      <c r="B29" s="24" t="s">
        <v>6</v>
      </c>
      <c r="C29" s="24" t="s">
        <v>949</v>
      </c>
      <c r="D29" s="26">
        <v>46330.875</v>
      </c>
      <c r="E29" s="26">
        <v>46331.208333333299</v>
      </c>
      <c r="F29" s="24" t="s">
        <v>657</v>
      </c>
    </row>
    <row r="30" spans="1:6" s="4" customFormat="1" ht="108.5" x14ac:dyDescent="0.35">
      <c r="A30" s="24" t="s">
        <v>380</v>
      </c>
      <c r="B30" s="24" t="s">
        <v>4</v>
      </c>
      <c r="C30" s="24" t="s">
        <v>1017</v>
      </c>
      <c r="D30" s="26">
        <v>46330.916666666701</v>
      </c>
      <c r="E30" s="26">
        <v>46331.229166666701</v>
      </c>
      <c r="F30" s="24" t="s">
        <v>1018</v>
      </c>
    </row>
    <row r="31" spans="1:6" s="4" customFormat="1" ht="108.5" x14ac:dyDescent="0.35">
      <c r="A31" s="24" t="s">
        <v>36</v>
      </c>
      <c r="B31" s="24" t="s">
        <v>4</v>
      </c>
      <c r="C31" s="24" t="s">
        <v>938</v>
      </c>
      <c r="D31" s="26">
        <v>46330.833333333299</v>
      </c>
      <c r="E31" s="26">
        <v>46331.25</v>
      </c>
      <c r="F31" s="24" t="s">
        <v>939</v>
      </c>
    </row>
    <row r="32" spans="1:6" s="4" customFormat="1" ht="93" x14ac:dyDescent="0.35">
      <c r="A32" s="24" t="s">
        <v>36</v>
      </c>
      <c r="B32" s="24" t="s">
        <v>4</v>
      </c>
      <c r="C32" s="24" t="s">
        <v>945</v>
      </c>
      <c r="D32" s="26">
        <v>46330.875</v>
      </c>
      <c r="E32" s="26">
        <v>46330.958333333299</v>
      </c>
      <c r="F32" s="24" t="s">
        <v>38</v>
      </c>
    </row>
    <row r="33" spans="1:6" s="4" customFormat="1" ht="93" x14ac:dyDescent="0.35">
      <c r="A33" s="24" t="s">
        <v>36</v>
      </c>
      <c r="B33" s="24" t="s">
        <v>5</v>
      </c>
      <c r="C33" s="24" t="s">
        <v>946</v>
      </c>
      <c r="D33" s="26">
        <v>46330.958333333299</v>
      </c>
      <c r="E33" s="26">
        <v>46331.041666666701</v>
      </c>
      <c r="F33" s="24" t="s">
        <v>38</v>
      </c>
    </row>
    <row r="34" spans="1:6" s="4" customFormat="1" ht="93" x14ac:dyDescent="0.35">
      <c r="A34" s="24" t="s">
        <v>36</v>
      </c>
      <c r="B34" s="24" t="s">
        <v>5</v>
      </c>
      <c r="C34" s="24" t="s">
        <v>947</v>
      </c>
      <c r="D34" s="26">
        <v>46331.041666666701</v>
      </c>
      <c r="E34" s="26">
        <v>46331.125</v>
      </c>
      <c r="F34" s="24" t="s">
        <v>38</v>
      </c>
    </row>
    <row r="35" spans="1:6" s="4" customFormat="1" ht="93" x14ac:dyDescent="0.35">
      <c r="A35" s="24" t="s">
        <v>36</v>
      </c>
      <c r="B35" s="24" t="s">
        <v>5</v>
      </c>
      <c r="C35" s="24" t="s">
        <v>948</v>
      </c>
      <c r="D35" s="26">
        <v>46331.125</v>
      </c>
      <c r="E35" s="26">
        <v>46331.208333333299</v>
      </c>
      <c r="F35" s="24" t="s">
        <v>38</v>
      </c>
    </row>
    <row r="36" spans="1:6" s="4" customFormat="1" ht="93" x14ac:dyDescent="0.35">
      <c r="A36" s="24" t="s">
        <v>36</v>
      </c>
      <c r="B36" s="24" t="s">
        <v>4</v>
      </c>
      <c r="C36" s="24" t="s">
        <v>836</v>
      </c>
      <c r="D36" s="26">
        <v>46330.833333333299</v>
      </c>
      <c r="E36" s="26">
        <v>46331.25</v>
      </c>
      <c r="F36" s="24" t="s">
        <v>837</v>
      </c>
    </row>
    <row r="37" spans="1:6" s="4" customFormat="1" ht="93" x14ac:dyDescent="0.35">
      <c r="A37" s="24" t="s">
        <v>36</v>
      </c>
      <c r="B37" s="24" t="s">
        <v>5</v>
      </c>
      <c r="C37" s="24" t="s">
        <v>107</v>
      </c>
      <c r="D37" s="26">
        <v>46330.833333333299</v>
      </c>
      <c r="E37" s="26">
        <v>46331.25</v>
      </c>
      <c r="F37" s="24" t="s">
        <v>108</v>
      </c>
    </row>
    <row r="38" spans="1:6" s="4" customFormat="1" ht="93" x14ac:dyDescent="0.35">
      <c r="A38" s="24" t="s">
        <v>659</v>
      </c>
      <c r="B38" s="24" t="s">
        <v>4</v>
      </c>
      <c r="C38" s="24" t="s">
        <v>660</v>
      </c>
      <c r="D38" s="26">
        <v>46330.875</v>
      </c>
      <c r="E38" s="26">
        <v>46331.208333333299</v>
      </c>
      <c r="F38" s="24" t="s">
        <v>59</v>
      </c>
    </row>
    <row r="39" spans="1:6" s="4" customFormat="1" ht="62" x14ac:dyDescent="0.35">
      <c r="A39" s="24" t="s">
        <v>714</v>
      </c>
      <c r="B39" s="24" t="s">
        <v>6</v>
      </c>
      <c r="C39" s="24" t="s">
        <v>715</v>
      </c>
      <c r="D39" s="26">
        <v>46330.833333333299</v>
      </c>
      <c r="E39" s="26">
        <v>46331.25</v>
      </c>
      <c r="F39" s="24" t="s">
        <v>716</v>
      </c>
    </row>
    <row r="40" spans="1:6" s="4" customFormat="1" ht="62" x14ac:dyDescent="0.35">
      <c r="A40" s="24" t="s">
        <v>161</v>
      </c>
      <c r="B40" s="24" t="s">
        <v>4</v>
      </c>
      <c r="C40" s="24" t="s">
        <v>162</v>
      </c>
      <c r="D40" s="26">
        <v>46330.833333333299</v>
      </c>
      <c r="E40" s="26">
        <v>46331.25</v>
      </c>
      <c r="F40" s="24" t="s">
        <v>163</v>
      </c>
    </row>
    <row r="41" spans="1:6" s="4" customFormat="1" ht="77.5" x14ac:dyDescent="0.35">
      <c r="A41" s="24" t="s">
        <v>161</v>
      </c>
      <c r="B41" s="24" t="s">
        <v>4</v>
      </c>
      <c r="C41" s="24" t="s">
        <v>164</v>
      </c>
      <c r="D41" s="26">
        <v>46330.833333333299</v>
      </c>
      <c r="E41" s="26">
        <v>46331.25</v>
      </c>
      <c r="F41" s="24" t="s">
        <v>163</v>
      </c>
    </row>
    <row r="42" spans="1:6" s="4" customFormat="1" ht="77.5" x14ac:dyDescent="0.35">
      <c r="A42" s="24" t="s">
        <v>161</v>
      </c>
      <c r="B42" s="24" t="s">
        <v>4</v>
      </c>
      <c r="C42" s="24" t="s">
        <v>165</v>
      </c>
      <c r="D42" s="26">
        <v>46330.833333333299</v>
      </c>
      <c r="E42" s="26">
        <v>46331.25</v>
      </c>
      <c r="F42" s="24" t="s">
        <v>163</v>
      </c>
    </row>
    <row r="43" spans="1:6" s="4" customFormat="1" ht="77.5" x14ac:dyDescent="0.35">
      <c r="A43" s="24" t="s">
        <v>214</v>
      </c>
      <c r="B43" s="24" t="s">
        <v>6</v>
      </c>
      <c r="C43" s="24" t="s">
        <v>215</v>
      </c>
      <c r="D43" s="26">
        <v>46330.833333333299</v>
      </c>
      <c r="E43" s="26">
        <v>46331.25</v>
      </c>
      <c r="F43" s="24" t="s">
        <v>216</v>
      </c>
    </row>
    <row r="44" spans="1:6" s="4" customFormat="1" ht="62" x14ac:dyDescent="0.35">
      <c r="A44" s="24" t="s">
        <v>214</v>
      </c>
      <c r="B44" s="24" t="s">
        <v>6</v>
      </c>
      <c r="C44" s="24" t="s">
        <v>711</v>
      </c>
      <c r="D44" s="26">
        <v>46330.833333333299</v>
      </c>
      <c r="E44" s="26">
        <v>46331.25</v>
      </c>
      <c r="F44" s="24" t="s">
        <v>218</v>
      </c>
    </row>
    <row r="45" spans="1:6" s="4" customFormat="1" ht="62" x14ac:dyDescent="0.35">
      <c r="A45" s="24" t="s">
        <v>214</v>
      </c>
      <c r="B45" s="24" t="s">
        <v>2</v>
      </c>
      <c r="C45" s="24" t="s">
        <v>867</v>
      </c>
      <c r="D45" s="26">
        <v>46330.833333333299</v>
      </c>
      <c r="E45" s="26">
        <v>46331.25</v>
      </c>
      <c r="F45" s="24" t="s">
        <v>220</v>
      </c>
    </row>
    <row r="46" spans="1:6" s="4" customFormat="1" ht="62" x14ac:dyDescent="0.35">
      <c r="A46" s="24" t="s">
        <v>214</v>
      </c>
      <c r="B46" s="24" t="s">
        <v>6</v>
      </c>
      <c r="C46" s="24" t="s">
        <v>221</v>
      </c>
      <c r="D46" s="26">
        <v>46330.833333333299</v>
      </c>
      <c r="E46" s="26">
        <v>46331.25</v>
      </c>
      <c r="F46" s="24" t="s">
        <v>222</v>
      </c>
    </row>
    <row r="47" spans="1:6" s="4" customFormat="1" ht="62" x14ac:dyDescent="0.35">
      <c r="A47" s="24" t="s">
        <v>334</v>
      </c>
      <c r="B47" s="24" t="s">
        <v>5</v>
      </c>
      <c r="C47" s="24" t="s">
        <v>1002</v>
      </c>
      <c r="D47" s="26">
        <v>46330.833333333299</v>
      </c>
      <c r="E47" s="26">
        <v>46331.208333333299</v>
      </c>
      <c r="F47" s="24" t="s">
        <v>1003</v>
      </c>
    </row>
    <row r="48" spans="1:6" s="4" customFormat="1" ht="62" x14ac:dyDescent="0.35">
      <c r="A48" s="24" t="s">
        <v>334</v>
      </c>
      <c r="B48" s="24" t="s">
        <v>5</v>
      </c>
      <c r="C48" s="24" t="s">
        <v>1004</v>
      </c>
      <c r="D48" s="26">
        <v>46330.833333333299</v>
      </c>
      <c r="E48" s="26">
        <v>46331.208333333299</v>
      </c>
      <c r="F48" s="24" t="s">
        <v>1003</v>
      </c>
    </row>
    <row r="49" spans="1:6" s="4" customFormat="1" ht="62" x14ac:dyDescent="0.35">
      <c r="A49" s="24" t="s">
        <v>334</v>
      </c>
      <c r="B49" s="24" t="s">
        <v>4</v>
      </c>
      <c r="C49" s="24" t="s">
        <v>337</v>
      </c>
      <c r="D49" s="26">
        <v>46330.833333333299</v>
      </c>
      <c r="E49" s="26">
        <v>46331.25</v>
      </c>
      <c r="F49" s="24" t="s">
        <v>338</v>
      </c>
    </row>
    <row r="50" spans="1:6" s="4" customFormat="1" ht="62" x14ac:dyDescent="0.35">
      <c r="A50" s="24" t="s">
        <v>334</v>
      </c>
      <c r="B50" s="24" t="s">
        <v>4</v>
      </c>
      <c r="C50" s="24" t="s">
        <v>339</v>
      </c>
      <c r="D50" s="26">
        <v>46330.833333333299</v>
      </c>
      <c r="E50" s="26">
        <v>46331.25</v>
      </c>
      <c r="F50" s="24" t="s">
        <v>338</v>
      </c>
    </row>
    <row r="51" spans="1:6" s="4" customFormat="1" ht="62" x14ac:dyDescent="0.35">
      <c r="A51" s="24" t="s">
        <v>328</v>
      </c>
      <c r="B51" s="24" t="s">
        <v>4</v>
      </c>
      <c r="C51" s="24" t="s">
        <v>1005</v>
      </c>
      <c r="D51" s="26">
        <v>46330.833333333299</v>
      </c>
      <c r="E51" s="26">
        <v>46331.25</v>
      </c>
      <c r="F51" s="24" t="s">
        <v>1006</v>
      </c>
    </row>
    <row r="52" spans="1:6" s="4" customFormat="1" ht="62" x14ac:dyDescent="0.35">
      <c r="A52" s="24" t="s">
        <v>328</v>
      </c>
      <c r="B52" s="24" t="s">
        <v>4</v>
      </c>
      <c r="C52" s="24" t="s">
        <v>1007</v>
      </c>
      <c r="D52" s="26">
        <v>46330.833333333299</v>
      </c>
      <c r="E52" s="26">
        <v>46331.25</v>
      </c>
      <c r="F52" s="24" t="s">
        <v>1006</v>
      </c>
    </row>
    <row r="53" spans="1:6" s="4" customFormat="1" ht="62" x14ac:dyDescent="0.35">
      <c r="A53" s="24" t="s">
        <v>775</v>
      </c>
      <c r="B53" s="24" t="s">
        <v>5</v>
      </c>
      <c r="C53" s="24" t="s">
        <v>1008</v>
      </c>
      <c r="D53" s="26">
        <v>46330.833333333299</v>
      </c>
      <c r="E53" s="26">
        <v>46331.208333333299</v>
      </c>
      <c r="F53" s="24" t="s">
        <v>1009</v>
      </c>
    </row>
    <row r="54" spans="1:6" s="4" customFormat="1" ht="77.5" x14ac:dyDescent="0.35">
      <c r="A54" s="24" t="s">
        <v>775</v>
      </c>
      <c r="B54" s="24" t="s">
        <v>5</v>
      </c>
      <c r="C54" s="24" t="s">
        <v>1010</v>
      </c>
      <c r="D54" s="26">
        <v>46330.833333333299</v>
      </c>
      <c r="E54" s="26">
        <v>46331.208333333299</v>
      </c>
      <c r="F54" s="24" t="s">
        <v>1009</v>
      </c>
    </row>
    <row r="55" spans="1:6" s="4" customFormat="1" ht="77.5" x14ac:dyDescent="0.35">
      <c r="A55" s="24" t="s">
        <v>1021</v>
      </c>
      <c r="B55" s="24" t="s">
        <v>2</v>
      </c>
      <c r="C55" s="24" t="s">
        <v>1022</v>
      </c>
      <c r="D55" s="26">
        <v>46330.916666666701</v>
      </c>
      <c r="E55" s="26">
        <v>46331.229166666701</v>
      </c>
      <c r="F55" s="24" t="s">
        <v>1023</v>
      </c>
    </row>
    <row r="56" spans="1:6" s="4" customFormat="1" ht="77.5" x14ac:dyDescent="0.35">
      <c r="A56" s="24" t="s">
        <v>340</v>
      </c>
      <c r="B56" s="24" t="s">
        <v>5</v>
      </c>
      <c r="C56" s="24" t="s">
        <v>341</v>
      </c>
      <c r="D56" s="26">
        <v>46330.875</v>
      </c>
      <c r="E56" s="26">
        <v>46331.25</v>
      </c>
      <c r="F56" s="24" t="s">
        <v>342</v>
      </c>
    </row>
    <row r="57" spans="1:6" s="4" customFormat="1" ht="77.5" x14ac:dyDescent="0.35">
      <c r="A57" s="24" t="s">
        <v>765</v>
      </c>
      <c r="B57" s="24" t="s">
        <v>20</v>
      </c>
      <c r="C57" s="24" t="s">
        <v>766</v>
      </c>
      <c r="D57" s="26">
        <v>46330.833333333299</v>
      </c>
      <c r="E57" s="26">
        <v>46331.25</v>
      </c>
      <c r="F57" s="24" t="s">
        <v>767</v>
      </c>
    </row>
    <row r="58" spans="1:6" s="4" customFormat="1" ht="108.5" x14ac:dyDescent="0.35">
      <c r="A58" s="24" t="s">
        <v>331</v>
      </c>
      <c r="B58" s="24" t="s">
        <v>5</v>
      </c>
      <c r="C58" s="24" t="s">
        <v>346</v>
      </c>
      <c r="D58" s="26">
        <v>46330.875</v>
      </c>
      <c r="E58" s="26">
        <v>46331.25</v>
      </c>
      <c r="F58" s="24" t="s">
        <v>347</v>
      </c>
    </row>
    <row r="59" spans="1:6" s="4" customFormat="1" ht="108.5" x14ac:dyDescent="0.35">
      <c r="A59" s="24" t="s">
        <v>331</v>
      </c>
      <c r="B59" s="24" t="s">
        <v>5</v>
      </c>
      <c r="C59" s="24" t="s">
        <v>348</v>
      </c>
      <c r="D59" s="26">
        <v>46330.875</v>
      </c>
      <c r="E59" s="26">
        <v>46331.25</v>
      </c>
      <c r="F59" s="24" t="s">
        <v>347</v>
      </c>
    </row>
    <row r="60" spans="1:6" s="4" customFormat="1" ht="108.5" x14ac:dyDescent="0.35">
      <c r="A60" s="24" t="s">
        <v>364</v>
      </c>
      <c r="B60" s="24" t="s">
        <v>2</v>
      </c>
      <c r="C60" s="24" t="s">
        <v>365</v>
      </c>
      <c r="D60" s="26">
        <v>46330.875</v>
      </c>
      <c r="E60" s="26">
        <v>46331.229166666701</v>
      </c>
      <c r="F60" s="24" t="s">
        <v>366</v>
      </c>
    </row>
    <row r="61" spans="1:6" s="4" customFormat="1" ht="93" x14ac:dyDescent="0.35">
      <c r="A61" s="24" t="s">
        <v>364</v>
      </c>
      <c r="B61" s="24" t="s">
        <v>2</v>
      </c>
      <c r="C61" s="24" t="s">
        <v>367</v>
      </c>
      <c r="D61" s="26">
        <v>46330.875</v>
      </c>
      <c r="E61" s="26">
        <v>46331.229166666701</v>
      </c>
      <c r="F61" s="24" t="s">
        <v>366</v>
      </c>
    </row>
    <row r="62" spans="1:6" s="4" customFormat="1" ht="62" x14ac:dyDescent="0.35">
      <c r="A62" s="24" t="s">
        <v>319</v>
      </c>
      <c r="B62" s="24" t="s">
        <v>2</v>
      </c>
      <c r="C62" s="24" t="s">
        <v>565</v>
      </c>
      <c r="D62" s="26">
        <v>46330.875</v>
      </c>
      <c r="E62" s="26">
        <v>46331.25</v>
      </c>
      <c r="F62" s="24" t="s">
        <v>566</v>
      </c>
    </row>
    <row r="63" spans="1:6" s="4" customFormat="1" ht="62" x14ac:dyDescent="0.35">
      <c r="A63" s="24" t="s">
        <v>319</v>
      </c>
      <c r="B63" s="24" t="s">
        <v>2</v>
      </c>
      <c r="C63" s="24" t="s">
        <v>1015</v>
      </c>
      <c r="D63" s="26">
        <v>46330.916666666701</v>
      </c>
      <c r="E63" s="26">
        <v>46331.229166666701</v>
      </c>
      <c r="F63" s="24" t="s">
        <v>1016</v>
      </c>
    </row>
    <row r="64" spans="1:6" s="4" customFormat="1" ht="93" x14ac:dyDescent="0.35">
      <c r="A64" s="24" t="s">
        <v>357</v>
      </c>
      <c r="B64" s="24" t="s">
        <v>4</v>
      </c>
      <c r="C64" s="24" t="s">
        <v>400</v>
      </c>
      <c r="D64" s="26">
        <v>46272.25</v>
      </c>
      <c r="E64" s="26">
        <v>46341.833333333299</v>
      </c>
      <c r="F64" s="24" t="s">
        <v>401</v>
      </c>
    </row>
    <row r="65" spans="1:6" s="4" customFormat="1" ht="93" x14ac:dyDescent="0.35">
      <c r="A65" s="24" t="s">
        <v>357</v>
      </c>
      <c r="B65" s="24" t="s">
        <v>4</v>
      </c>
      <c r="C65" s="24" t="s">
        <v>406</v>
      </c>
      <c r="D65" s="26">
        <v>46330.833333333299</v>
      </c>
      <c r="E65" s="26">
        <v>46331.25</v>
      </c>
      <c r="F65" s="24" t="s">
        <v>407</v>
      </c>
    </row>
    <row r="66" spans="1:6" s="4" customFormat="1" ht="77.5" x14ac:dyDescent="0.35">
      <c r="A66" s="24" t="s">
        <v>294</v>
      </c>
      <c r="B66" s="24" t="s">
        <v>4</v>
      </c>
      <c r="C66" s="24" t="s">
        <v>424</v>
      </c>
      <c r="D66" s="26">
        <v>46330.875</v>
      </c>
      <c r="E66" s="26">
        <v>46331.25</v>
      </c>
      <c r="F66" s="24" t="s">
        <v>425</v>
      </c>
    </row>
    <row r="67" spans="1:6" s="4" customFormat="1" ht="77.5" x14ac:dyDescent="0.35">
      <c r="A67" s="24" t="s">
        <v>294</v>
      </c>
      <c r="B67" s="24" t="s">
        <v>5</v>
      </c>
      <c r="C67" s="24" t="s">
        <v>428</v>
      </c>
      <c r="D67" s="26">
        <v>46330.875</v>
      </c>
      <c r="E67" s="26">
        <v>46331.25</v>
      </c>
      <c r="F67" s="24" t="s">
        <v>425</v>
      </c>
    </row>
    <row r="68" spans="1:6" s="4" customFormat="1" ht="77.5" x14ac:dyDescent="0.35">
      <c r="A68" s="24" t="s">
        <v>308</v>
      </c>
      <c r="B68" s="24" t="s">
        <v>20</v>
      </c>
      <c r="C68" s="24" t="s">
        <v>1001</v>
      </c>
      <c r="D68" s="26">
        <v>46330.875</v>
      </c>
      <c r="E68" s="26">
        <v>46331.25</v>
      </c>
      <c r="F68" s="24" t="s">
        <v>764</v>
      </c>
    </row>
    <row r="69" spans="1:6" s="4" customFormat="1" ht="77.5" x14ac:dyDescent="0.35">
      <c r="A69" s="24" t="s">
        <v>924</v>
      </c>
      <c r="B69" s="24" t="s">
        <v>4</v>
      </c>
      <c r="C69" s="24" t="s">
        <v>925</v>
      </c>
      <c r="D69" s="26">
        <v>46330.916666666701</v>
      </c>
      <c r="E69" s="26">
        <v>46331.229166666701</v>
      </c>
      <c r="F69" s="24" t="s">
        <v>926</v>
      </c>
    </row>
    <row r="70" spans="1:6" s="4" customFormat="1" ht="77.5" x14ac:dyDescent="0.35">
      <c r="A70" s="24" t="s">
        <v>924</v>
      </c>
      <c r="B70" s="24" t="s">
        <v>5</v>
      </c>
      <c r="C70" s="24" t="s">
        <v>927</v>
      </c>
      <c r="D70" s="26">
        <v>46330.916666666701</v>
      </c>
      <c r="E70" s="26">
        <v>46331.229166666701</v>
      </c>
      <c r="F70" s="24" t="s">
        <v>928</v>
      </c>
    </row>
    <row r="71" spans="1:6" s="4" customFormat="1" ht="93" x14ac:dyDescent="0.35">
      <c r="A71" s="24" t="s">
        <v>250</v>
      </c>
      <c r="B71" s="24" t="s">
        <v>2</v>
      </c>
      <c r="C71" s="24" t="s">
        <v>292</v>
      </c>
      <c r="D71" s="26">
        <v>46330.875</v>
      </c>
      <c r="E71" s="26">
        <v>46331.25</v>
      </c>
      <c r="F71" s="24" t="s">
        <v>293</v>
      </c>
    </row>
    <row r="72" spans="1:6" s="4" customFormat="1" ht="77.5" x14ac:dyDescent="0.35">
      <c r="A72" s="24" t="s">
        <v>250</v>
      </c>
      <c r="B72" s="24" t="s">
        <v>2</v>
      </c>
      <c r="C72" s="24" t="s">
        <v>992</v>
      </c>
      <c r="D72" s="26">
        <v>46330.875</v>
      </c>
      <c r="E72" s="26">
        <v>46331.25</v>
      </c>
      <c r="F72" s="24" t="s">
        <v>993</v>
      </c>
    </row>
    <row r="73" spans="1:6" s="4" customFormat="1" ht="77.5" x14ac:dyDescent="0.35">
      <c r="A73" s="24" t="s">
        <v>250</v>
      </c>
      <c r="B73" s="24" t="s">
        <v>2</v>
      </c>
      <c r="C73" s="24" t="s">
        <v>994</v>
      </c>
      <c r="D73" s="26">
        <v>46330.875</v>
      </c>
      <c r="E73" s="26">
        <v>46331.25</v>
      </c>
      <c r="F73" s="24" t="s">
        <v>993</v>
      </c>
    </row>
    <row r="74" spans="1:6" s="4" customFormat="1" ht="77.5" x14ac:dyDescent="0.35">
      <c r="A74" s="24" t="s">
        <v>250</v>
      </c>
      <c r="B74" s="24" t="s">
        <v>6</v>
      </c>
      <c r="C74" s="24" t="s">
        <v>995</v>
      </c>
      <c r="D74" s="26">
        <v>46330.875</v>
      </c>
      <c r="E74" s="26">
        <v>46331.25</v>
      </c>
      <c r="F74" s="24" t="s">
        <v>996</v>
      </c>
    </row>
    <row r="75" spans="1:6" s="4" customFormat="1" ht="93" x14ac:dyDescent="0.35">
      <c r="A75" s="24" t="s">
        <v>250</v>
      </c>
      <c r="B75" s="24" t="s">
        <v>6</v>
      </c>
      <c r="C75" s="24" t="s">
        <v>997</v>
      </c>
      <c r="D75" s="26">
        <v>46330.875</v>
      </c>
      <c r="E75" s="26">
        <v>46331.25</v>
      </c>
      <c r="F75" s="24" t="s">
        <v>996</v>
      </c>
    </row>
    <row r="76" spans="1:6" s="4" customFormat="1" ht="93" x14ac:dyDescent="0.35">
      <c r="A76" s="24" t="s">
        <v>250</v>
      </c>
      <c r="B76" s="24" t="s">
        <v>6</v>
      </c>
      <c r="C76" s="24" t="s">
        <v>306</v>
      </c>
      <c r="D76" s="26">
        <v>46330.875</v>
      </c>
      <c r="E76" s="26">
        <v>46331.25</v>
      </c>
      <c r="F76" s="24" t="s">
        <v>307</v>
      </c>
    </row>
    <row r="77" spans="1:6" s="4" customFormat="1" ht="93" x14ac:dyDescent="0.35">
      <c r="A77" s="24" t="s">
        <v>250</v>
      </c>
      <c r="B77" s="24" t="s">
        <v>2</v>
      </c>
      <c r="C77" s="24" t="s">
        <v>322</v>
      </c>
      <c r="D77" s="26">
        <v>46330.875</v>
      </c>
      <c r="E77" s="26">
        <v>46331.25</v>
      </c>
      <c r="F77" s="24" t="s">
        <v>323</v>
      </c>
    </row>
    <row r="78" spans="1:6" s="4" customFormat="1" ht="93" x14ac:dyDescent="0.35">
      <c r="A78" s="24" t="s">
        <v>426</v>
      </c>
      <c r="B78" s="24" t="s">
        <v>2</v>
      </c>
      <c r="C78" s="24" t="s">
        <v>427</v>
      </c>
      <c r="D78" s="26">
        <v>46330.875</v>
      </c>
      <c r="E78" s="26">
        <v>46331.25</v>
      </c>
      <c r="F78" s="24" t="s">
        <v>425</v>
      </c>
    </row>
    <row r="79" spans="1:6" s="4" customFormat="1" ht="93" x14ac:dyDescent="0.35">
      <c r="A79" s="24" t="s">
        <v>426</v>
      </c>
      <c r="B79" s="24" t="s">
        <v>20</v>
      </c>
      <c r="C79" s="24" t="s">
        <v>429</v>
      </c>
      <c r="D79" s="26">
        <v>46330.875</v>
      </c>
      <c r="E79" s="26">
        <v>46331.25</v>
      </c>
      <c r="F79" s="24" t="s">
        <v>425</v>
      </c>
    </row>
    <row r="80" spans="1:6" s="4" customFormat="1" ht="93" x14ac:dyDescent="0.35">
      <c r="A80" s="24" t="s">
        <v>116</v>
      </c>
      <c r="B80" s="24" t="s">
        <v>6</v>
      </c>
      <c r="C80" s="24" t="s">
        <v>956</v>
      </c>
      <c r="D80" s="26">
        <v>46330.833333333299</v>
      </c>
      <c r="E80" s="26">
        <v>46331.25</v>
      </c>
      <c r="F80" s="24" t="s">
        <v>957</v>
      </c>
    </row>
    <row r="81" spans="1:6" s="4" customFormat="1" ht="93" x14ac:dyDescent="0.35">
      <c r="A81" s="24" t="s">
        <v>116</v>
      </c>
      <c r="B81" s="24" t="s">
        <v>6</v>
      </c>
      <c r="C81" s="24" t="s">
        <v>958</v>
      </c>
      <c r="D81" s="26">
        <v>46330.833333333299</v>
      </c>
      <c r="E81" s="26">
        <v>46331.25</v>
      </c>
      <c r="F81" s="24" t="s">
        <v>959</v>
      </c>
    </row>
    <row r="82" spans="1:6" s="4" customFormat="1" ht="93" x14ac:dyDescent="0.35">
      <c r="A82" s="24" t="s">
        <v>116</v>
      </c>
      <c r="B82" s="24" t="s">
        <v>6</v>
      </c>
      <c r="C82" s="24" t="s">
        <v>960</v>
      </c>
      <c r="D82" s="26">
        <v>46330.833333333299</v>
      </c>
      <c r="E82" s="26">
        <v>46331.25</v>
      </c>
      <c r="F82" s="24" t="s">
        <v>959</v>
      </c>
    </row>
    <row r="83" spans="1:6" s="4" customFormat="1" ht="93" x14ac:dyDescent="0.35">
      <c r="A83" s="24" t="s">
        <v>116</v>
      </c>
      <c r="B83" s="24" t="s">
        <v>4</v>
      </c>
      <c r="C83" s="24" t="s">
        <v>1028</v>
      </c>
      <c r="D83" s="26">
        <v>46330.833333333299</v>
      </c>
      <c r="E83" s="26">
        <v>46331.25</v>
      </c>
      <c r="F83" s="24" t="s">
        <v>1029</v>
      </c>
    </row>
    <row r="84" spans="1:6" s="4" customFormat="1" ht="93" x14ac:dyDescent="0.35">
      <c r="A84" s="24" t="s">
        <v>116</v>
      </c>
      <c r="B84" s="24" t="s">
        <v>4</v>
      </c>
      <c r="C84" s="24" t="s">
        <v>402</v>
      </c>
      <c r="D84" s="26">
        <v>46330.8125</v>
      </c>
      <c r="E84" s="26">
        <v>46331.25</v>
      </c>
      <c r="F84" s="24" t="s">
        <v>403</v>
      </c>
    </row>
    <row r="85" spans="1:6" s="4" customFormat="1" ht="93" x14ac:dyDescent="0.35">
      <c r="A85" s="24" t="s">
        <v>116</v>
      </c>
      <c r="B85" s="24" t="s">
        <v>5</v>
      </c>
      <c r="C85" s="24" t="s">
        <v>404</v>
      </c>
      <c r="D85" s="26">
        <v>46330.8125</v>
      </c>
      <c r="E85" s="26">
        <v>46331.25</v>
      </c>
      <c r="F85" s="24" t="s">
        <v>405</v>
      </c>
    </row>
    <row r="86" spans="1:6" s="4" customFormat="1" ht="93" x14ac:dyDescent="0.35">
      <c r="A86" s="24" t="s">
        <v>116</v>
      </c>
      <c r="B86" s="24" t="s">
        <v>5</v>
      </c>
      <c r="C86" s="24" t="s">
        <v>1030</v>
      </c>
      <c r="D86" s="26">
        <v>46330.833333333299</v>
      </c>
      <c r="E86" s="26">
        <v>46331.25</v>
      </c>
      <c r="F86" s="24" t="s">
        <v>1031</v>
      </c>
    </row>
    <row r="87" spans="1:6" s="4" customFormat="1" ht="93" x14ac:dyDescent="0.35">
      <c r="A87" s="24" t="s">
        <v>116</v>
      </c>
      <c r="B87" s="24" t="s">
        <v>4</v>
      </c>
      <c r="C87" s="24" t="s">
        <v>1032</v>
      </c>
      <c r="D87" s="26">
        <v>46330.833333333299</v>
      </c>
      <c r="E87" s="26">
        <v>46331.25</v>
      </c>
      <c r="F87" s="24" t="s">
        <v>1033</v>
      </c>
    </row>
    <row r="88" spans="1:6" s="4" customFormat="1" ht="93" x14ac:dyDescent="0.35">
      <c r="A88" s="24" t="s">
        <v>116</v>
      </c>
      <c r="B88" s="24" t="s">
        <v>6</v>
      </c>
      <c r="C88" s="24" t="s">
        <v>442</v>
      </c>
      <c r="D88" s="26">
        <v>46202.875</v>
      </c>
      <c r="E88" s="26">
        <v>46508.208333333299</v>
      </c>
      <c r="F88" s="24" t="s">
        <v>443</v>
      </c>
    </row>
    <row r="89" spans="1:6" s="4" customFormat="1" ht="46.5" x14ac:dyDescent="0.35">
      <c r="A89" s="24" t="s">
        <v>116</v>
      </c>
      <c r="B89" s="24" t="s">
        <v>2</v>
      </c>
      <c r="C89" s="24" t="s">
        <v>444</v>
      </c>
      <c r="D89" s="26">
        <v>46266.333333333299</v>
      </c>
      <c r="E89" s="26">
        <v>46507</v>
      </c>
      <c r="F89" s="24" t="s">
        <v>443</v>
      </c>
    </row>
    <row r="90" spans="1:6" s="4" customFormat="1" ht="77.5" x14ac:dyDescent="0.35">
      <c r="A90" s="24" t="s">
        <v>54</v>
      </c>
      <c r="B90" s="24" t="s">
        <v>20</v>
      </c>
      <c r="C90" s="24" t="s">
        <v>950</v>
      </c>
      <c r="D90" s="26">
        <v>46330.833333333299</v>
      </c>
      <c r="E90" s="26">
        <v>46331.25</v>
      </c>
      <c r="F90" s="24" t="s">
        <v>56</v>
      </c>
    </row>
    <row r="91" spans="1:6" s="4" customFormat="1" ht="62" x14ac:dyDescent="0.35">
      <c r="A91" s="24" t="s">
        <v>587</v>
      </c>
      <c r="B91" s="24" t="s">
        <v>2</v>
      </c>
      <c r="C91" s="24" t="s">
        <v>588</v>
      </c>
      <c r="D91" s="26">
        <v>46330.875</v>
      </c>
      <c r="E91" s="26">
        <v>46331.25</v>
      </c>
      <c r="F91" s="24" t="s">
        <v>933</v>
      </c>
    </row>
    <row r="92" spans="1:6" s="4" customFormat="1" ht="77.5" x14ac:dyDescent="0.35">
      <c r="A92" s="24" t="s">
        <v>587</v>
      </c>
      <c r="B92" s="24" t="s">
        <v>6</v>
      </c>
      <c r="C92" s="24" t="s">
        <v>590</v>
      </c>
      <c r="D92" s="26">
        <v>46330.875</v>
      </c>
      <c r="E92" s="26">
        <v>46331.25</v>
      </c>
      <c r="F92" s="24" t="s">
        <v>934</v>
      </c>
    </row>
    <row r="93" spans="1:6" s="4" customFormat="1" ht="77.5" x14ac:dyDescent="0.35">
      <c r="A93" s="24" t="s">
        <v>102</v>
      </c>
      <c r="B93" s="24" t="s">
        <v>6</v>
      </c>
      <c r="C93" s="24" t="s">
        <v>964</v>
      </c>
      <c r="D93" s="26">
        <v>46330.833333333299</v>
      </c>
      <c r="E93" s="26">
        <v>46331.25</v>
      </c>
      <c r="F93" s="24" t="s">
        <v>104</v>
      </c>
    </row>
    <row r="94" spans="1:6" s="4" customFormat="1" ht="77.5" x14ac:dyDescent="0.35">
      <c r="A94" s="24" t="s">
        <v>102</v>
      </c>
      <c r="B94" s="24" t="s">
        <v>6</v>
      </c>
      <c r="C94" s="24" t="s">
        <v>965</v>
      </c>
      <c r="D94" s="26">
        <v>46330.833333333299</v>
      </c>
      <c r="E94" s="26">
        <v>46331.25</v>
      </c>
      <c r="F94" s="24" t="s">
        <v>104</v>
      </c>
    </row>
    <row r="95" spans="1:6" s="4" customFormat="1" ht="77.5" x14ac:dyDescent="0.35">
      <c r="A95" s="24" t="s">
        <v>92</v>
      </c>
      <c r="B95" s="24" t="s">
        <v>2</v>
      </c>
      <c r="C95" s="24" t="s">
        <v>93</v>
      </c>
      <c r="D95" s="26">
        <v>46328.541666666701</v>
      </c>
      <c r="E95" s="26">
        <v>46333.25</v>
      </c>
      <c r="F95" s="24" t="s">
        <v>94</v>
      </c>
    </row>
    <row r="96" spans="1:6" s="4" customFormat="1" ht="77.5" x14ac:dyDescent="0.35">
      <c r="A96" s="24" t="s">
        <v>92</v>
      </c>
      <c r="B96" s="24" t="s">
        <v>6</v>
      </c>
      <c r="C96" s="24" t="s">
        <v>95</v>
      </c>
      <c r="D96" s="26">
        <v>46328.541666666701</v>
      </c>
      <c r="E96" s="26">
        <v>46333.25</v>
      </c>
      <c r="F96" s="24" t="s">
        <v>94</v>
      </c>
    </row>
    <row r="97" spans="1:6" s="4" customFormat="1" ht="62" x14ac:dyDescent="0.35">
      <c r="A97" s="24" t="s">
        <v>92</v>
      </c>
      <c r="B97" s="24" t="s">
        <v>20</v>
      </c>
      <c r="C97" s="24" t="s">
        <v>96</v>
      </c>
      <c r="D97" s="26">
        <v>46330.833333333299</v>
      </c>
      <c r="E97" s="26">
        <v>46331.25</v>
      </c>
      <c r="F97" s="24" t="s">
        <v>94</v>
      </c>
    </row>
    <row r="98" spans="1:6" s="4" customFormat="1" ht="62" x14ac:dyDescent="0.35">
      <c r="A98" s="24" t="s">
        <v>92</v>
      </c>
      <c r="B98" s="24" t="s">
        <v>7</v>
      </c>
      <c r="C98" s="24" t="s">
        <v>466</v>
      </c>
      <c r="D98" s="26">
        <v>46217.625</v>
      </c>
      <c r="E98" s="26">
        <v>46387.875</v>
      </c>
      <c r="F98" s="24" t="s">
        <v>467</v>
      </c>
    </row>
    <row r="99" spans="1:6" s="4" customFormat="1" ht="62" x14ac:dyDescent="0.35">
      <c r="A99" s="24" t="s">
        <v>458</v>
      </c>
      <c r="B99" s="24" t="s">
        <v>20</v>
      </c>
      <c r="C99" s="24" t="s">
        <v>459</v>
      </c>
      <c r="D99" s="26">
        <v>46330.833333333299</v>
      </c>
      <c r="E99" s="26">
        <v>46331.25</v>
      </c>
      <c r="F99" s="24" t="s">
        <v>460</v>
      </c>
    </row>
    <row r="100" spans="1:6" s="5" customFormat="1" ht="62" x14ac:dyDescent="0.35">
      <c r="A100" s="24" t="s">
        <v>417</v>
      </c>
      <c r="B100" s="24" t="s">
        <v>2</v>
      </c>
      <c r="C100" s="24" t="s">
        <v>1039</v>
      </c>
      <c r="D100" s="26">
        <v>46330.875</v>
      </c>
      <c r="E100" s="26">
        <v>46331.25</v>
      </c>
      <c r="F100" s="24" t="s">
        <v>823</v>
      </c>
    </row>
    <row r="101" spans="1:6" s="5" customFormat="1" ht="62" x14ac:dyDescent="0.35">
      <c r="A101" s="24" t="s">
        <v>19</v>
      </c>
      <c r="B101" s="24" t="s">
        <v>20</v>
      </c>
      <c r="C101" s="24" t="s">
        <v>940</v>
      </c>
      <c r="D101" s="26">
        <v>46330.833333333299</v>
      </c>
      <c r="E101" s="26">
        <v>46331.25</v>
      </c>
      <c r="F101" s="24" t="s">
        <v>941</v>
      </c>
    </row>
    <row r="102" spans="1:6" s="5" customFormat="1" ht="62" x14ac:dyDescent="0.35">
      <c r="A102" s="24" t="s">
        <v>19</v>
      </c>
      <c r="B102" s="24" t="s">
        <v>20</v>
      </c>
      <c r="C102" s="24" t="s">
        <v>46</v>
      </c>
      <c r="D102" s="26">
        <v>46330.833333333299</v>
      </c>
      <c r="E102" s="26">
        <v>46331.25</v>
      </c>
      <c r="F102" s="24" t="s">
        <v>47</v>
      </c>
    </row>
    <row r="103" spans="1:6" s="5" customFormat="1" ht="62" x14ac:dyDescent="0.35">
      <c r="A103" s="24" t="s">
        <v>646</v>
      </c>
      <c r="B103" s="24" t="s">
        <v>6</v>
      </c>
      <c r="C103" s="24" t="s">
        <v>951</v>
      </c>
      <c r="D103" s="26">
        <v>46330.833333333299</v>
      </c>
      <c r="E103" s="26">
        <v>46331.25</v>
      </c>
      <c r="F103" s="24" t="s">
        <v>952</v>
      </c>
    </row>
    <row r="104" spans="1:6" s="5" customFormat="1" ht="62" x14ac:dyDescent="0.35">
      <c r="A104" s="24" t="s">
        <v>454</v>
      </c>
      <c r="B104" s="24" t="s">
        <v>5</v>
      </c>
      <c r="C104" s="24" t="s">
        <v>1040</v>
      </c>
      <c r="D104" s="26">
        <v>46330.875</v>
      </c>
      <c r="E104" s="26">
        <v>46331.25</v>
      </c>
      <c r="F104" s="24" t="s">
        <v>456</v>
      </c>
    </row>
    <row r="105" spans="1:6" s="5" customFormat="1" ht="62" x14ac:dyDescent="0.35">
      <c r="A105" s="24" t="s">
        <v>454</v>
      </c>
      <c r="B105" s="24" t="s">
        <v>5</v>
      </c>
      <c r="C105" s="24" t="s">
        <v>1041</v>
      </c>
      <c r="D105" s="26">
        <v>46330.875</v>
      </c>
      <c r="E105" s="26">
        <v>46331.25</v>
      </c>
      <c r="F105" s="24" t="s">
        <v>456</v>
      </c>
    </row>
    <row r="106" spans="1:6" s="5" customFormat="1" ht="62" x14ac:dyDescent="0.35">
      <c r="A106" s="24" t="s">
        <v>447</v>
      </c>
      <c r="B106" s="24" t="s">
        <v>20</v>
      </c>
      <c r="C106" s="24" t="s">
        <v>448</v>
      </c>
      <c r="D106" s="26">
        <v>46230.833333333299</v>
      </c>
      <c r="E106" s="26">
        <v>46403.25</v>
      </c>
      <c r="F106" s="24" t="s">
        <v>449</v>
      </c>
    </row>
    <row r="107" spans="1:6" s="5" customFormat="1" ht="46.5" x14ac:dyDescent="0.35">
      <c r="A107" s="24" t="s">
        <v>83</v>
      </c>
      <c r="B107" s="24" t="s">
        <v>20</v>
      </c>
      <c r="C107" s="24" t="s">
        <v>672</v>
      </c>
      <c r="D107" s="26">
        <v>46330.833333333299</v>
      </c>
      <c r="E107" s="26">
        <v>46331.25</v>
      </c>
      <c r="F107" s="24" t="s">
        <v>673</v>
      </c>
    </row>
    <row r="108" spans="1:6" s="5" customFormat="1" ht="46.5" x14ac:dyDescent="0.35">
      <c r="A108" s="24" t="s">
        <v>83</v>
      </c>
      <c r="B108" s="24" t="s">
        <v>5</v>
      </c>
      <c r="C108" s="24" t="s">
        <v>84</v>
      </c>
      <c r="D108" s="26">
        <v>46330.916666666701</v>
      </c>
      <c r="E108" s="26">
        <v>46331.25</v>
      </c>
      <c r="F108" s="24" t="s">
        <v>85</v>
      </c>
    </row>
    <row r="109" spans="1:6" s="5" customFormat="1" ht="46.5" x14ac:dyDescent="0.35">
      <c r="A109" s="24" t="s">
        <v>83</v>
      </c>
      <c r="B109" s="24" t="s">
        <v>5</v>
      </c>
      <c r="C109" s="24" t="s">
        <v>86</v>
      </c>
      <c r="D109" s="26">
        <v>46330.916666666701</v>
      </c>
      <c r="E109" s="26">
        <v>46331.25</v>
      </c>
      <c r="F109" s="24" t="s">
        <v>85</v>
      </c>
    </row>
    <row r="110" spans="1:6" s="5" customFormat="1" ht="46.5" x14ac:dyDescent="0.35">
      <c r="A110" s="24" t="s">
        <v>83</v>
      </c>
      <c r="B110" s="24" t="s">
        <v>5</v>
      </c>
      <c r="C110" s="24" t="s">
        <v>87</v>
      </c>
      <c r="D110" s="26">
        <v>46330.916666666701</v>
      </c>
      <c r="E110" s="26">
        <v>46331.25</v>
      </c>
      <c r="F110" s="24" t="s">
        <v>85</v>
      </c>
    </row>
    <row r="111" spans="1:6" s="5" customFormat="1" ht="46.5" x14ac:dyDescent="0.35">
      <c r="A111" s="24" t="s">
        <v>83</v>
      </c>
      <c r="B111" s="24" t="s">
        <v>5</v>
      </c>
      <c r="C111" s="24" t="s">
        <v>88</v>
      </c>
      <c r="D111" s="26">
        <v>46330.916666666701</v>
      </c>
      <c r="E111" s="26">
        <v>46331.25</v>
      </c>
      <c r="F111" s="24" t="s">
        <v>85</v>
      </c>
    </row>
    <row r="112" spans="1:6" s="5" customFormat="1" ht="46.5" x14ac:dyDescent="0.35">
      <c r="A112" s="24" t="s">
        <v>83</v>
      </c>
      <c r="B112" s="24" t="s">
        <v>20</v>
      </c>
      <c r="C112" s="24" t="s">
        <v>847</v>
      </c>
      <c r="D112" s="26">
        <v>46330.833333333299</v>
      </c>
      <c r="E112" s="26">
        <v>46331.25</v>
      </c>
      <c r="F112" s="24" t="s">
        <v>848</v>
      </c>
    </row>
    <row r="113" spans="1:6" s="5" customFormat="1" ht="46.5" x14ac:dyDescent="0.35">
      <c r="A113" s="24" t="s">
        <v>545</v>
      </c>
      <c r="B113" s="24" t="s">
        <v>2</v>
      </c>
      <c r="C113" s="24" t="s">
        <v>546</v>
      </c>
      <c r="D113" s="26">
        <v>46330.833333333299</v>
      </c>
      <c r="E113" s="26">
        <v>46331.25</v>
      </c>
      <c r="F113" s="24" t="s">
        <v>544</v>
      </c>
    </row>
    <row r="114" spans="1:6" s="5" customFormat="1" ht="46.5" x14ac:dyDescent="0.35">
      <c r="A114" s="24" t="s">
        <v>989</v>
      </c>
      <c r="B114" s="24" t="s">
        <v>4</v>
      </c>
      <c r="C114" s="24" t="s">
        <v>1146</v>
      </c>
      <c r="D114" s="26">
        <v>46330.833333333299</v>
      </c>
      <c r="E114" s="26">
        <v>46331.25</v>
      </c>
      <c r="F114" s="24" t="s">
        <v>1147</v>
      </c>
    </row>
    <row r="115" spans="1:6" s="5" customFormat="1" ht="46.5" x14ac:dyDescent="0.35">
      <c r="A115" s="24" t="s">
        <v>989</v>
      </c>
      <c r="B115" s="24" t="s">
        <v>5</v>
      </c>
      <c r="C115" s="24" t="s">
        <v>1148</v>
      </c>
      <c r="D115" s="26">
        <v>46330.833333333299</v>
      </c>
      <c r="E115" s="26">
        <v>46331.25</v>
      </c>
      <c r="F115" s="24" t="s">
        <v>1147</v>
      </c>
    </row>
    <row r="116" spans="1:6" s="5" customFormat="1" ht="46.5" x14ac:dyDescent="0.35">
      <c r="A116" s="24" t="s">
        <v>989</v>
      </c>
      <c r="B116" s="24" t="s">
        <v>20</v>
      </c>
      <c r="C116" s="24" t="s">
        <v>990</v>
      </c>
      <c r="D116" s="26">
        <v>46330.75</v>
      </c>
      <c r="E116" s="26">
        <v>46330.999305555597</v>
      </c>
      <c r="F116" s="24" t="s">
        <v>991</v>
      </c>
    </row>
    <row r="117" spans="1:6" s="5" customFormat="1" ht="46.5" x14ac:dyDescent="0.35">
      <c r="A117" s="24" t="s">
        <v>151</v>
      </c>
      <c r="B117" s="24" t="s">
        <v>6</v>
      </c>
      <c r="C117" s="24" t="s">
        <v>152</v>
      </c>
      <c r="D117" s="26">
        <v>46237.833333333299</v>
      </c>
      <c r="E117" s="26">
        <v>46340.25</v>
      </c>
      <c r="F117" s="24" t="s">
        <v>153</v>
      </c>
    </row>
    <row r="118" spans="1:6" s="5" customFormat="1" ht="46.5" x14ac:dyDescent="0.35">
      <c r="A118" s="24" t="s">
        <v>151</v>
      </c>
      <c r="B118" s="24" t="s">
        <v>2</v>
      </c>
      <c r="C118" s="24" t="s">
        <v>154</v>
      </c>
      <c r="D118" s="26">
        <v>46237.833333333299</v>
      </c>
      <c r="E118" s="26">
        <v>46340.25</v>
      </c>
      <c r="F118" s="24" t="s">
        <v>153</v>
      </c>
    </row>
    <row r="119" spans="1:6" s="5" customFormat="1" ht="46.5" x14ac:dyDescent="0.35">
      <c r="A119" s="24" t="s">
        <v>147</v>
      </c>
      <c r="B119" s="24" t="s">
        <v>4</v>
      </c>
      <c r="C119" s="24" t="s">
        <v>148</v>
      </c>
      <c r="D119" s="26">
        <v>46330.833333333299</v>
      </c>
      <c r="E119" s="26">
        <v>46331.25</v>
      </c>
      <c r="F119" s="24" t="s">
        <v>149</v>
      </c>
    </row>
    <row r="120" spans="1:6" s="5" customFormat="1" ht="46.5" x14ac:dyDescent="0.35">
      <c r="A120" s="24" t="s">
        <v>147</v>
      </c>
      <c r="B120" s="24" t="s">
        <v>5</v>
      </c>
      <c r="C120" s="24" t="s">
        <v>166</v>
      </c>
      <c r="D120" s="26">
        <v>46330.833333333299</v>
      </c>
      <c r="E120" s="26">
        <v>46331.25</v>
      </c>
      <c r="F120" s="24" t="s">
        <v>167</v>
      </c>
    </row>
    <row r="121" spans="1:6" s="5" customFormat="1" ht="46.5" x14ac:dyDescent="0.35">
      <c r="A121" s="24" t="s">
        <v>147</v>
      </c>
      <c r="B121" s="24" t="s">
        <v>5</v>
      </c>
      <c r="C121" s="24" t="s">
        <v>168</v>
      </c>
      <c r="D121" s="26">
        <v>46330.833333333299</v>
      </c>
      <c r="E121" s="26">
        <v>46331.25</v>
      </c>
      <c r="F121" s="24" t="s">
        <v>167</v>
      </c>
    </row>
    <row r="122" spans="1:6" s="5" customFormat="1" ht="46.5" x14ac:dyDescent="0.35">
      <c r="A122" s="24" t="s">
        <v>147</v>
      </c>
      <c r="B122" s="24" t="s">
        <v>4</v>
      </c>
      <c r="C122" s="24" t="s">
        <v>169</v>
      </c>
      <c r="D122" s="26">
        <v>46330.833333333299</v>
      </c>
      <c r="E122" s="26">
        <v>46331.25</v>
      </c>
      <c r="F122" s="24" t="s">
        <v>167</v>
      </c>
    </row>
    <row r="123" spans="1:6" s="5" customFormat="1" ht="46.5" x14ac:dyDescent="0.35">
      <c r="A123" s="24" t="s">
        <v>147</v>
      </c>
      <c r="B123" s="24" t="s">
        <v>4</v>
      </c>
      <c r="C123" s="24" t="s">
        <v>170</v>
      </c>
      <c r="D123" s="26">
        <v>46330.833333333299</v>
      </c>
      <c r="E123" s="26">
        <v>46331.25</v>
      </c>
      <c r="F123" s="24" t="s">
        <v>167</v>
      </c>
    </row>
    <row r="124" spans="1:6" s="5" customFormat="1" ht="46.5" x14ac:dyDescent="0.35">
      <c r="A124" s="24" t="s">
        <v>147</v>
      </c>
      <c r="B124" s="24" t="s">
        <v>4</v>
      </c>
      <c r="C124" s="24" t="s">
        <v>171</v>
      </c>
      <c r="D124" s="26">
        <v>46330.833333333299</v>
      </c>
      <c r="E124" s="26">
        <v>46331.25</v>
      </c>
      <c r="F124" s="24" t="s">
        <v>167</v>
      </c>
    </row>
    <row r="125" spans="1:6" s="5" customFormat="1" ht="46.5" x14ac:dyDescent="0.35">
      <c r="A125" s="24" t="s">
        <v>147</v>
      </c>
      <c r="B125" s="24" t="s">
        <v>5</v>
      </c>
      <c r="C125" s="24" t="s">
        <v>172</v>
      </c>
      <c r="D125" s="26">
        <v>46330.833333333299</v>
      </c>
      <c r="E125" s="26">
        <v>46331.25</v>
      </c>
      <c r="F125" s="24" t="s">
        <v>167</v>
      </c>
    </row>
    <row r="126" spans="1:6" s="5" customFormat="1" ht="46.5" x14ac:dyDescent="0.35">
      <c r="A126" s="24" t="s">
        <v>147</v>
      </c>
      <c r="B126" s="24" t="s">
        <v>5</v>
      </c>
      <c r="C126" s="24" t="s">
        <v>173</v>
      </c>
      <c r="D126" s="26">
        <v>46330.833333333299</v>
      </c>
      <c r="E126" s="26">
        <v>46331.25</v>
      </c>
      <c r="F126" s="24" t="s">
        <v>167</v>
      </c>
    </row>
    <row r="127" spans="1:6" s="5" customFormat="1" ht="46.5" x14ac:dyDescent="0.35">
      <c r="A127" s="24" t="s">
        <v>147</v>
      </c>
      <c r="B127" s="24" t="s">
        <v>5</v>
      </c>
      <c r="C127" s="24" t="s">
        <v>174</v>
      </c>
      <c r="D127" s="26">
        <v>46330.833333333299</v>
      </c>
      <c r="E127" s="26">
        <v>46331.25</v>
      </c>
      <c r="F127" s="24" t="s">
        <v>167</v>
      </c>
    </row>
    <row r="128" spans="1:6" s="5" customFormat="1" ht="46.5" x14ac:dyDescent="0.35">
      <c r="A128" s="24" t="s">
        <v>147</v>
      </c>
      <c r="B128" s="24" t="s">
        <v>4</v>
      </c>
      <c r="C128" s="24" t="s">
        <v>175</v>
      </c>
      <c r="D128" s="26">
        <v>46330.833333333299</v>
      </c>
      <c r="E128" s="26">
        <v>46331.25</v>
      </c>
      <c r="F128" s="24" t="s">
        <v>167</v>
      </c>
    </row>
    <row r="129" spans="1:6" s="5" customFormat="1" ht="46.5" x14ac:dyDescent="0.35">
      <c r="A129" s="24" t="s">
        <v>147</v>
      </c>
      <c r="B129" s="24" t="s">
        <v>4</v>
      </c>
      <c r="C129" s="24" t="s">
        <v>176</v>
      </c>
      <c r="D129" s="26">
        <v>46330.833333333299</v>
      </c>
      <c r="E129" s="26">
        <v>46331.25</v>
      </c>
      <c r="F129" s="24" t="s">
        <v>167</v>
      </c>
    </row>
    <row r="130" spans="1:6" s="5" customFormat="1" ht="31" x14ac:dyDescent="0.35">
      <c r="A130" s="24" t="s">
        <v>147</v>
      </c>
      <c r="B130" s="24" t="s">
        <v>4</v>
      </c>
      <c r="C130" s="24" t="s">
        <v>177</v>
      </c>
      <c r="D130" s="26">
        <v>46330.833333333299</v>
      </c>
      <c r="E130" s="26">
        <v>46331.25</v>
      </c>
      <c r="F130" s="24" t="s">
        <v>167</v>
      </c>
    </row>
    <row r="131" spans="1:6" s="5" customFormat="1" ht="46.5" x14ac:dyDescent="0.35">
      <c r="A131" s="24" t="s">
        <v>147</v>
      </c>
      <c r="B131" s="24" t="s">
        <v>5</v>
      </c>
      <c r="C131" s="24" t="s">
        <v>178</v>
      </c>
      <c r="D131" s="26">
        <v>46330.833333333299</v>
      </c>
      <c r="E131" s="26">
        <v>46331.25</v>
      </c>
      <c r="F131" s="24" t="s">
        <v>167</v>
      </c>
    </row>
    <row r="132" spans="1:6" s="5" customFormat="1" ht="46.5" x14ac:dyDescent="0.35">
      <c r="A132" s="24" t="s">
        <v>147</v>
      </c>
      <c r="B132" s="24" t="s">
        <v>5</v>
      </c>
      <c r="C132" s="24" t="s">
        <v>179</v>
      </c>
      <c r="D132" s="26">
        <v>46330.833333333299</v>
      </c>
      <c r="E132" s="26">
        <v>46331.25</v>
      </c>
      <c r="F132" s="24" t="s">
        <v>167</v>
      </c>
    </row>
    <row r="133" spans="1:6" ht="46.5" x14ac:dyDescent="0.35">
      <c r="A133" s="24" t="s">
        <v>147</v>
      </c>
      <c r="B133" s="24" t="s">
        <v>4</v>
      </c>
      <c r="C133" s="24" t="s">
        <v>180</v>
      </c>
      <c r="D133" s="26">
        <v>46330.833333333299</v>
      </c>
      <c r="E133" s="26">
        <v>46331.25</v>
      </c>
      <c r="F133" s="24" t="s">
        <v>167</v>
      </c>
    </row>
    <row r="134" spans="1:6" ht="46.5" x14ac:dyDescent="0.35">
      <c r="A134" s="24" t="s">
        <v>194</v>
      </c>
      <c r="B134" s="24" t="s">
        <v>5</v>
      </c>
      <c r="C134" s="24" t="s">
        <v>195</v>
      </c>
      <c r="D134" s="26">
        <v>46330.833333333299</v>
      </c>
      <c r="E134" s="26">
        <v>46331.25</v>
      </c>
      <c r="F134" s="24" t="s">
        <v>196</v>
      </c>
    </row>
    <row r="135" spans="1:6" ht="77.5" x14ac:dyDescent="0.35">
      <c r="A135" s="24" t="s">
        <v>194</v>
      </c>
      <c r="B135" s="24" t="s">
        <v>5</v>
      </c>
      <c r="C135" s="24" t="s">
        <v>197</v>
      </c>
      <c r="D135" s="26">
        <v>46330.833333333299</v>
      </c>
      <c r="E135" s="26">
        <v>46331.25</v>
      </c>
      <c r="F135" s="24" t="s">
        <v>196</v>
      </c>
    </row>
    <row r="136" spans="1:6" ht="77.5" x14ac:dyDescent="0.35">
      <c r="A136" s="24" t="s">
        <v>194</v>
      </c>
      <c r="B136" s="24" t="s">
        <v>5</v>
      </c>
      <c r="C136" s="24" t="s">
        <v>198</v>
      </c>
      <c r="D136" s="26">
        <v>46330.833333333299</v>
      </c>
      <c r="E136" s="26">
        <v>46331.25</v>
      </c>
      <c r="F136" s="24" t="s">
        <v>196</v>
      </c>
    </row>
    <row r="137" spans="1:6" ht="77.5" x14ac:dyDescent="0.35">
      <c r="A137" s="24" t="s">
        <v>194</v>
      </c>
      <c r="B137" s="24" t="s">
        <v>5</v>
      </c>
      <c r="C137" s="24" t="s">
        <v>199</v>
      </c>
      <c r="D137" s="26">
        <v>46330.833333333299</v>
      </c>
      <c r="E137" s="26">
        <v>46331.25</v>
      </c>
      <c r="F137" s="24" t="s">
        <v>196</v>
      </c>
    </row>
    <row r="138" spans="1:6" ht="77.5" x14ac:dyDescent="0.35">
      <c r="A138" s="24" t="s">
        <v>194</v>
      </c>
      <c r="B138" s="24" t="s">
        <v>5</v>
      </c>
      <c r="C138" s="24" t="s">
        <v>200</v>
      </c>
      <c r="D138" s="26">
        <v>46330.833333333299</v>
      </c>
      <c r="E138" s="26">
        <v>46331.25</v>
      </c>
      <c r="F138" s="24" t="s">
        <v>196</v>
      </c>
    </row>
    <row r="139" spans="1:6" ht="77.5" x14ac:dyDescent="0.35">
      <c r="A139" s="24" t="s">
        <v>62</v>
      </c>
      <c r="B139" s="24" t="s">
        <v>6</v>
      </c>
      <c r="C139" s="24" t="s">
        <v>961</v>
      </c>
      <c r="D139" s="26">
        <v>46330.833333333299</v>
      </c>
      <c r="E139" s="26">
        <v>46331.25</v>
      </c>
      <c r="F139" s="24" t="s">
        <v>962</v>
      </c>
    </row>
    <row r="140" spans="1:6" ht="77.5" x14ac:dyDescent="0.35">
      <c r="A140" s="24" t="s">
        <v>62</v>
      </c>
      <c r="B140" s="24" t="s">
        <v>6</v>
      </c>
      <c r="C140" s="24" t="s">
        <v>963</v>
      </c>
      <c r="D140" s="26">
        <v>46330.833333333299</v>
      </c>
      <c r="E140" s="26">
        <v>46331.25</v>
      </c>
      <c r="F140" s="24" t="s">
        <v>962</v>
      </c>
    </row>
    <row r="141" spans="1:6" ht="62" x14ac:dyDescent="0.35">
      <c r="A141" s="24" t="s">
        <v>62</v>
      </c>
      <c r="B141" s="24" t="s">
        <v>2</v>
      </c>
      <c r="C141" s="24" t="s">
        <v>97</v>
      </c>
      <c r="D141" s="26">
        <v>46330.916666666701</v>
      </c>
      <c r="E141" s="26">
        <v>46331.25</v>
      </c>
      <c r="F141" s="24" t="s">
        <v>98</v>
      </c>
    </row>
    <row r="142" spans="1:6" ht="62" x14ac:dyDescent="0.35">
      <c r="A142" s="24" t="s">
        <v>62</v>
      </c>
      <c r="B142" s="24" t="s">
        <v>6</v>
      </c>
      <c r="C142" s="24" t="s">
        <v>128</v>
      </c>
      <c r="D142" s="26">
        <v>46330.875</v>
      </c>
      <c r="E142" s="26">
        <v>46331.25</v>
      </c>
      <c r="F142" s="24" t="s">
        <v>129</v>
      </c>
    </row>
    <row r="143" spans="1:6" ht="62" x14ac:dyDescent="0.35">
      <c r="A143" s="24" t="s">
        <v>62</v>
      </c>
      <c r="B143" s="24" t="s">
        <v>6</v>
      </c>
      <c r="C143" s="24" t="s">
        <v>130</v>
      </c>
      <c r="D143" s="26">
        <v>46330.875</v>
      </c>
      <c r="E143" s="26">
        <v>46331.25</v>
      </c>
      <c r="F143" s="24" t="s">
        <v>129</v>
      </c>
    </row>
    <row r="144" spans="1:6" ht="46.5" x14ac:dyDescent="0.35">
      <c r="A144" s="24" t="s">
        <v>62</v>
      </c>
      <c r="B144" s="24" t="s">
        <v>6</v>
      </c>
      <c r="C144" s="24" t="s">
        <v>131</v>
      </c>
      <c r="D144" s="26">
        <v>46330.875</v>
      </c>
      <c r="E144" s="26">
        <v>46331.25</v>
      </c>
      <c r="F144" s="24" t="s">
        <v>129</v>
      </c>
    </row>
    <row r="145" spans="1:6" ht="46.5" x14ac:dyDescent="0.35">
      <c r="A145" s="24" t="s">
        <v>62</v>
      </c>
      <c r="B145" s="24" t="s">
        <v>6</v>
      </c>
      <c r="C145" s="24" t="s">
        <v>970</v>
      </c>
      <c r="D145" s="26">
        <v>46330.833333333299</v>
      </c>
      <c r="E145" s="26">
        <v>46331.25</v>
      </c>
      <c r="F145" s="24" t="s">
        <v>971</v>
      </c>
    </row>
    <row r="146" spans="1:6" ht="46.5" x14ac:dyDescent="0.35">
      <c r="A146" s="24" t="s">
        <v>62</v>
      </c>
      <c r="B146" s="24" t="s">
        <v>6</v>
      </c>
      <c r="C146" s="24" t="s">
        <v>972</v>
      </c>
      <c r="D146" s="26">
        <v>46330.958333333299</v>
      </c>
      <c r="E146" s="26">
        <v>46331.25</v>
      </c>
      <c r="F146" s="24" t="s">
        <v>973</v>
      </c>
    </row>
    <row r="147" spans="1:6" ht="46.5" x14ac:dyDescent="0.35">
      <c r="A147" s="24" t="s">
        <v>395</v>
      </c>
      <c r="B147" s="24" t="s">
        <v>2</v>
      </c>
      <c r="C147" s="24" t="s">
        <v>1142</v>
      </c>
      <c r="D147" s="26">
        <v>46330.875</v>
      </c>
      <c r="E147" s="26">
        <v>46331.208333333299</v>
      </c>
      <c r="F147" s="24" t="s">
        <v>1143</v>
      </c>
    </row>
    <row r="148" spans="1:6" ht="62" x14ac:dyDescent="0.35">
      <c r="A148" s="24" t="s">
        <v>501</v>
      </c>
      <c r="B148" s="24" t="s">
        <v>2</v>
      </c>
      <c r="C148" s="24" t="s">
        <v>603</v>
      </c>
      <c r="D148" s="26">
        <v>46330.833333333299</v>
      </c>
      <c r="E148" s="26">
        <v>46331.25</v>
      </c>
      <c r="F148" s="24" t="s">
        <v>692</v>
      </c>
    </row>
    <row r="149" spans="1:6" ht="46.5" x14ac:dyDescent="0.35">
      <c r="A149" s="24" t="s">
        <v>132</v>
      </c>
      <c r="B149" s="24" t="s">
        <v>4</v>
      </c>
      <c r="C149" s="24" t="s">
        <v>133</v>
      </c>
      <c r="D149" s="26">
        <v>46330.833333333299</v>
      </c>
      <c r="E149" s="26">
        <v>46331.25</v>
      </c>
      <c r="F149" s="24" t="s">
        <v>134</v>
      </c>
    </row>
    <row r="150" spans="1:6" ht="46.5" x14ac:dyDescent="0.35">
      <c r="A150" s="24" t="s">
        <v>132</v>
      </c>
      <c r="B150" s="24" t="s">
        <v>4</v>
      </c>
      <c r="C150" s="24" t="s">
        <v>135</v>
      </c>
      <c r="D150" s="26">
        <v>46330.833333333299</v>
      </c>
      <c r="E150" s="26">
        <v>46331.25</v>
      </c>
      <c r="F150" s="24" t="s">
        <v>134</v>
      </c>
    </row>
    <row r="151" spans="1:6" ht="62" x14ac:dyDescent="0.35">
      <c r="A151" s="24" t="s">
        <v>349</v>
      </c>
      <c r="B151" s="24" t="s">
        <v>5</v>
      </c>
      <c r="C151" s="24" t="s">
        <v>350</v>
      </c>
      <c r="D151" s="26">
        <v>46330.833333333299</v>
      </c>
      <c r="E151" s="26">
        <v>46331.25</v>
      </c>
      <c r="F151" s="24" t="s">
        <v>351</v>
      </c>
    </row>
    <row r="152" spans="1:6" ht="31" x14ac:dyDescent="0.35">
      <c r="A152" s="24" t="s">
        <v>349</v>
      </c>
      <c r="B152" s="24" t="s">
        <v>5</v>
      </c>
      <c r="C152" s="24" t="s">
        <v>774</v>
      </c>
      <c r="D152" s="26">
        <v>46330.833333333299</v>
      </c>
      <c r="E152" s="26">
        <v>46331.25</v>
      </c>
      <c r="F152" s="24" t="s">
        <v>351</v>
      </c>
    </row>
    <row r="153" spans="1:6" ht="62" x14ac:dyDescent="0.35">
      <c r="A153" s="24" t="s">
        <v>352</v>
      </c>
      <c r="B153" s="24" t="s">
        <v>5</v>
      </c>
      <c r="C153" s="24" t="s">
        <v>573</v>
      </c>
      <c r="D153" s="26">
        <v>46330.833333333299</v>
      </c>
      <c r="E153" s="26">
        <v>46331.25</v>
      </c>
      <c r="F153" s="24" t="s">
        <v>574</v>
      </c>
    </row>
    <row r="154" spans="1:6" ht="46.5" x14ac:dyDescent="0.35">
      <c r="A154" s="24" t="s">
        <v>352</v>
      </c>
      <c r="B154" s="24" t="s">
        <v>5</v>
      </c>
      <c r="C154" s="24" t="s">
        <v>1019</v>
      </c>
      <c r="D154" s="26">
        <v>46330.916666666701</v>
      </c>
      <c r="E154" s="26">
        <v>46331.229166666701</v>
      </c>
      <c r="F154" s="24" t="s">
        <v>1020</v>
      </c>
    </row>
    <row r="155" spans="1:6" ht="62" x14ac:dyDescent="0.35">
      <c r="A155" s="24" t="s">
        <v>368</v>
      </c>
      <c r="B155" s="24" t="s">
        <v>8</v>
      </c>
      <c r="C155" s="24" t="s">
        <v>1013</v>
      </c>
      <c r="D155" s="26">
        <v>46330.916666666701</v>
      </c>
      <c r="E155" s="26">
        <v>46331.229166666701</v>
      </c>
      <c r="F155" s="24" t="s">
        <v>1014</v>
      </c>
    </row>
    <row r="156" spans="1:6" ht="31" x14ac:dyDescent="0.35">
      <c r="A156" s="24" t="s">
        <v>368</v>
      </c>
      <c r="B156" s="24" t="s">
        <v>8</v>
      </c>
      <c r="C156" s="24" t="s">
        <v>788</v>
      </c>
      <c r="D156" s="26">
        <v>46330.916666666701</v>
      </c>
      <c r="E156" s="26">
        <v>46331.229166666701</v>
      </c>
      <c r="F156" s="24" t="s">
        <v>789</v>
      </c>
    </row>
    <row r="157" spans="1:6" ht="31" x14ac:dyDescent="0.35">
      <c r="A157" s="24" t="s">
        <v>368</v>
      </c>
      <c r="B157" s="24" t="s">
        <v>7</v>
      </c>
      <c r="C157" s="24" t="s">
        <v>790</v>
      </c>
      <c r="D157" s="26">
        <v>46330.916666666701</v>
      </c>
      <c r="E157" s="26">
        <v>46331.229166666701</v>
      </c>
      <c r="F157" s="24" t="s">
        <v>791</v>
      </c>
    </row>
    <row r="158" spans="1:6" ht="62" x14ac:dyDescent="0.35">
      <c r="A158" s="24" t="s">
        <v>368</v>
      </c>
      <c r="B158" s="24" t="s">
        <v>7</v>
      </c>
      <c r="C158" s="24" t="s">
        <v>794</v>
      </c>
      <c r="D158" s="26">
        <v>46330.916666666701</v>
      </c>
      <c r="E158" s="26">
        <v>46331.229166666701</v>
      </c>
      <c r="F158" s="24" t="s">
        <v>795</v>
      </c>
    </row>
    <row r="159" spans="1:6" ht="62" x14ac:dyDescent="0.35">
      <c r="A159" s="24" t="s">
        <v>570</v>
      </c>
      <c r="B159" s="24" t="s">
        <v>5</v>
      </c>
      <c r="C159" s="24" t="s">
        <v>898</v>
      </c>
      <c r="D159" s="26">
        <v>46330.875</v>
      </c>
      <c r="E159" s="26">
        <v>46331.25</v>
      </c>
      <c r="F159" s="24" t="s">
        <v>899</v>
      </c>
    </row>
    <row r="160" spans="1:6" ht="46.5" x14ac:dyDescent="0.35">
      <c r="A160" s="24" t="s">
        <v>570</v>
      </c>
      <c r="B160" s="24" t="s">
        <v>4</v>
      </c>
      <c r="C160" s="24" t="s">
        <v>998</v>
      </c>
      <c r="D160" s="26">
        <v>46330.875</v>
      </c>
      <c r="E160" s="26">
        <v>46331.25</v>
      </c>
      <c r="F160" s="24" t="s">
        <v>750</v>
      </c>
    </row>
    <row r="161" spans="1:6" ht="46.5" x14ac:dyDescent="0.35">
      <c r="A161" s="24" t="s">
        <v>570</v>
      </c>
      <c r="B161" s="24" t="s">
        <v>5</v>
      </c>
      <c r="C161" s="24" t="s">
        <v>751</v>
      </c>
      <c r="D161" s="26">
        <v>46330.875</v>
      </c>
      <c r="E161" s="26">
        <v>46331.25</v>
      </c>
      <c r="F161" s="24" t="s">
        <v>752</v>
      </c>
    </row>
    <row r="162" spans="1:6" ht="46.5" x14ac:dyDescent="0.35">
      <c r="A162" s="24" t="s">
        <v>286</v>
      </c>
      <c r="B162" s="24" t="s">
        <v>2</v>
      </c>
      <c r="C162" s="24" t="s">
        <v>287</v>
      </c>
      <c r="D162" s="26">
        <v>46237.25</v>
      </c>
      <c r="E162" s="26">
        <v>46692.25</v>
      </c>
      <c r="F162" s="24" t="s">
        <v>288</v>
      </c>
    </row>
    <row r="163" spans="1:6" ht="31" x14ac:dyDescent="0.35">
      <c r="A163" s="24" t="s">
        <v>286</v>
      </c>
      <c r="B163" s="24" t="s">
        <v>5</v>
      </c>
      <c r="C163" s="24" t="s">
        <v>1011</v>
      </c>
      <c r="D163" s="26">
        <v>46330.916666666701</v>
      </c>
      <c r="E163" s="26">
        <v>46331.229166666701</v>
      </c>
      <c r="F163" s="24" t="s">
        <v>1012</v>
      </c>
    </row>
    <row r="164" spans="1:6" ht="46.5" x14ac:dyDescent="0.35">
      <c r="A164" s="24" t="s">
        <v>432</v>
      </c>
      <c r="B164" s="24" t="s">
        <v>2</v>
      </c>
      <c r="C164" s="24" t="s">
        <v>433</v>
      </c>
      <c r="D164" s="26">
        <v>46330.875</v>
      </c>
      <c r="E164" s="26">
        <v>46331.25</v>
      </c>
      <c r="F164" s="24" t="s">
        <v>431</v>
      </c>
    </row>
    <row r="165" spans="1:6" ht="31" x14ac:dyDescent="0.35">
      <c r="A165" s="24" t="s">
        <v>300</v>
      </c>
      <c r="B165" s="24" t="s">
        <v>5</v>
      </c>
      <c r="C165" s="24" t="s">
        <v>905</v>
      </c>
      <c r="D165" s="26">
        <v>46330.875</v>
      </c>
      <c r="E165" s="26">
        <v>46331.25</v>
      </c>
      <c r="F165" s="24" t="s">
        <v>906</v>
      </c>
    </row>
    <row r="166" spans="1:6" ht="31" x14ac:dyDescent="0.35">
      <c r="A166" s="24" t="s">
        <v>300</v>
      </c>
      <c r="B166" s="24" t="s">
        <v>5</v>
      </c>
      <c r="C166" s="24" t="s">
        <v>999</v>
      </c>
      <c r="D166" s="26">
        <v>46330.875</v>
      </c>
      <c r="E166" s="26">
        <v>46331.25</v>
      </c>
      <c r="F166" s="24" t="s">
        <v>1000</v>
      </c>
    </row>
    <row r="167" spans="1:6" ht="31" x14ac:dyDescent="0.35">
      <c r="A167" s="24" t="s">
        <v>300</v>
      </c>
      <c r="B167" s="24" t="s">
        <v>5</v>
      </c>
      <c r="C167" s="24" t="s">
        <v>413</v>
      </c>
      <c r="D167" s="26">
        <v>46306.916666666701</v>
      </c>
      <c r="E167" s="26">
        <v>46361.25</v>
      </c>
      <c r="F167" s="24" t="s">
        <v>414</v>
      </c>
    </row>
    <row r="168" spans="1:6" ht="46.5" x14ac:dyDescent="0.35">
      <c r="A168" s="24" t="s">
        <v>300</v>
      </c>
      <c r="B168" s="24" t="s">
        <v>4</v>
      </c>
      <c r="C168" s="24" t="s">
        <v>805</v>
      </c>
      <c r="D168" s="26">
        <v>46330.875</v>
      </c>
      <c r="E168" s="26">
        <v>46331.25</v>
      </c>
      <c r="F168" s="24" t="s">
        <v>806</v>
      </c>
    </row>
    <row r="169" spans="1:6" ht="46.5" x14ac:dyDescent="0.35">
      <c r="A169" s="24" t="s">
        <v>300</v>
      </c>
      <c r="B169" s="24" t="s">
        <v>5</v>
      </c>
      <c r="C169" s="24" t="s">
        <v>1036</v>
      </c>
      <c r="D169" s="26">
        <v>46330.875</v>
      </c>
      <c r="E169" s="26">
        <v>46331.25</v>
      </c>
      <c r="F169" s="24" t="s">
        <v>1037</v>
      </c>
    </row>
    <row r="170" spans="1:6" ht="46.5" x14ac:dyDescent="0.35">
      <c r="A170" s="24" t="s">
        <v>300</v>
      </c>
      <c r="B170" s="24" t="s">
        <v>5</v>
      </c>
      <c r="C170" s="24" t="s">
        <v>1038</v>
      </c>
      <c r="D170" s="26">
        <v>46330.875</v>
      </c>
      <c r="E170" s="26">
        <v>46331.25</v>
      </c>
      <c r="F170" s="24" t="s">
        <v>1037</v>
      </c>
    </row>
    <row r="171" spans="1:6" ht="46.5" x14ac:dyDescent="0.35">
      <c r="A171" s="24" t="s">
        <v>669</v>
      </c>
      <c r="B171" s="24" t="s">
        <v>6</v>
      </c>
      <c r="C171" s="24" t="s">
        <v>670</v>
      </c>
      <c r="D171" s="26">
        <v>46330.927083333299</v>
      </c>
      <c r="E171" s="26">
        <v>46331.25</v>
      </c>
      <c r="F171" s="24" t="s">
        <v>671</v>
      </c>
    </row>
    <row r="172" spans="1:6" ht="46.5" x14ac:dyDescent="0.35">
      <c r="A172" s="24" t="s">
        <v>450</v>
      </c>
      <c r="B172" s="24" t="s">
        <v>6</v>
      </c>
      <c r="C172" s="24" t="s">
        <v>824</v>
      </c>
      <c r="D172" s="26">
        <v>46330.875</v>
      </c>
      <c r="E172" s="26">
        <v>46331.25</v>
      </c>
      <c r="F172" s="24" t="s">
        <v>452</v>
      </c>
    </row>
    <row r="173" spans="1:6" ht="46.5" x14ac:dyDescent="0.35">
      <c r="A173" s="24" t="s">
        <v>450</v>
      </c>
      <c r="B173" s="24" t="s">
        <v>6</v>
      </c>
      <c r="C173" s="24" t="s">
        <v>1042</v>
      </c>
      <c r="D173" s="26">
        <v>46330.875</v>
      </c>
      <c r="E173" s="26">
        <v>46331.25</v>
      </c>
      <c r="F173" s="24" t="s">
        <v>1043</v>
      </c>
    </row>
    <row r="174" spans="1:6" ht="46.5" x14ac:dyDescent="0.35">
      <c r="A174" s="24" t="s">
        <v>408</v>
      </c>
      <c r="B174" s="24" t="s">
        <v>6</v>
      </c>
      <c r="C174" s="24" t="s">
        <v>420</v>
      </c>
      <c r="D174" s="26">
        <v>46330.875</v>
      </c>
      <c r="E174" s="26">
        <v>46331.25</v>
      </c>
      <c r="F174" s="24" t="s">
        <v>421</v>
      </c>
    </row>
    <row r="175" spans="1:6" ht="46.5" x14ac:dyDescent="0.35">
      <c r="A175" s="24" t="s">
        <v>408</v>
      </c>
      <c r="B175" s="24" t="s">
        <v>6</v>
      </c>
      <c r="C175" s="24" t="s">
        <v>931</v>
      </c>
      <c r="D175" s="26">
        <v>46330.854166666701</v>
      </c>
      <c r="E175" s="26">
        <v>46331.25</v>
      </c>
      <c r="F175" s="24" t="s">
        <v>932</v>
      </c>
    </row>
    <row r="176" spans="1:6" ht="46.5" x14ac:dyDescent="0.35">
      <c r="A176" s="24" t="s">
        <v>408</v>
      </c>
      <c r="B176" s="24" t="s">
        <v>2</v>
      </c>
      <c r="C176" s="24" t="s">
        <v>1034</v>
      </c>
      <c r="D176" s="26">
        <v>46330.875</v>
      </c>
      <c r="E176" s="26">
        <v>46331.25</v>
      </c>
      <c r="F176" s="24" t="s">
        <v>1035</v>
      </c>
    </row>
    <row r="177" spans="1:6" ht="46.5" x14ac:dyDescent="0.35">
      <c r="A177" s="24" t="s">
        <v>408</v>
      </c>
      <c r="B177" s="24" t="s">
        <v>6</v>
      </c>
      <c r="C177" s="24" t="s">
        <v>814</v>
      </c>
      <c r="D177" s="26">
        <v>46330.875</v>
      </c>
      <c r="E177" s="26">
        <v>46331.25</v>
      </c>
      <c r="F177" s="24" t="s">
        <v>446</v>
      </c>
    </row>
    <row r="178" spans="1:6" ht="46.5" x14ac:dyDescent="0.35">
      <c r="A178" s="24" t="s">
        <v>408</v>
      </c>
      <c r="B178" s="24" t="s">
        <v>6</v>
      </c>
      <c r="C178" s="24" t="s">
        <v>935</v>
      </c>
      <c r="D178" s="26">
        <v>46330.875</v>
      </c>
      <c r="E178" s="26">
        <v>46331.25</v>
      </c>
      <c r="F178" s="24" t="s">
        <v>446</v>
      </c>
    </row>
    <row r="179" spans="1:6" ht="46.5" x14ac:dyDescent="0.35">
      <c r="A179" s="24" t="s">
        <v>408</v>
      </c>
      <c r="B179" s="24" t="s">
        <v>2</v>
      </c>
      <c r="C179" s="24" t="s">
        <v>818</v>
      </c>
      <c r="D179" s="26">
        <v>46330.875</v>
      </c>
      <c r="E179" s="26">
        <v>46331.25</v>
      </c>
      <c r="F179" s="24" t="s">
        <v>819</v>
      </c>
    </row>
    <row r="180" spans="1:6" ht="46.5" x14ac:dyDescent="0.35">
      <c r="A180" s="24" t="s">
        <v>408</v>
      </c>
      <c r="B180" s="24" t="s">
        <v>6</v>
      </c>
      <c r="C180" s="24" t="s">
        <v>463</v>
      </c>
      <c r="D180" s="26">
        <v>46330.875</v>
      </c>
      <c r="E180" s="26">
        <v>46331.25</v>
      </c>
      <c r="F180" s="24" t="s">
        <v>464</v>
      </c>
    </row>
    <row r="181" spans="1:6" ht="77.5" x14ac:dyDescent="0.35">
      <c r="A181" s="24" t="s">
        <v>408</v>
      </c>
      <c r="B181" s="24" t="s">
        <v>6</v>
      </c>
      <c r="C181" s="24" t="s">
        <v>465</v>
      </c>
      <c r="D181" s="26">
        <v>46330.875</v>
      </c>
      <c r="E181" s="26">
        <v>46331.25</v>
      </c>
      <c r="F181" s="24" t="s">
        <v>464</v>
      </c>
    </row>
    <row r="182" spans="1:6" ht="77.5" x14ac:dyDescent="0.35">
      <c r="A182" s="24" t="s">
        <v>231</v>
      </c>
      <c r="B182" s="24" t="s">
        <v>2</v>
      </c>
      <c r="C182" s="24" t="s">
        <v>232</v>
      </c>
      <c r="D182" s="26">
        <v>46330.833333333299</v>
      </c>
      <c r="E182" s="26">
        <v>46331.25</v>
      </c>
      <c r="F182" s="24" t="s">
        <v>230</v>
      </c>
    </row>
    <row r="183" spans="1:6" ht="46.5" x14ac:dyDescent="0.35">
      <c r="A183" s="24" t="s">
        <v>231</v>
      </c>
      <c r="B183" s="24" t="s">
        <v>2</v>
      </c>
      <c r="C183" s="24" t="s">
        <v>233</v>
      </c>
      <c r="D183" s="26">
        <v>46330.833333333299</v>
      </c>
      <c r="E183" s="26">
        <v>46331.25</v>
      </c>
      <c r="F183" s="24" t="s">
        <v>230</v>
      </c>
    </row>
    <row r="184" spans="1:6" ht="77.5" x14ac:dyDescent="0.35">
      <c r="A184" s="24" t="s">
        <v>231</v>
      </c>
      <c r="B184" s="24" t="s">
        <v>2</v>
      </c>
      <c r="C184" s="24" t="s">
        <v>234</v>
      </c>
      <c r="D184" s="26">
        <v>46330.833333333299</v>
      </c>
      <c r="E184" s="26">
        <v>46331.25</v>
      </c>
      <c r="F184" s="24" t="s">
        <v>230</v>
      </c>
    </row>
    <row r="185" spans="1:6" ht="77.5" x14ac:dyDescent="0.35">
      <c r="A185" s="24" t="s">
        <v>231</v>
      </c>
      <c r="B185" s="24" t="s">
        <v>2</v>
      </c>
      <c r="C185" s="24" t="s">
        <v>235</v>
      </c>
      <c r="D185" s="26">
        <v>46330.833333333299</v>
      </c>
      <c r="E185" s="26">
        <v>46331.25</v>
      </c>
      <c r="F185" s="24" t="s">
        <v>230</v>
      </c>
    </row>
    <row r="186" spans="1:6" ht="77.5" x14ac:dyDescent="0.35">
      <c r="A186" s="24" t="s">
        <v>231</v>
      </c>
      <c r="B186" s="24" t="s">
        <v>2</v>
      </c>
      <c r="C186" s="24" t="s">
        <v>236</v>
      </c>
      <c r="D186" s="26">
        <v>46330.833333333299</v>
      </c>
      <c r="E186" s="26">
        <v>46331.25</v>
      </c>
      <c r="F186" s="24" t="s">
        <v>230</v>
      </c>
    </row>
    <row r="187" spans="1:6" ht="62" x14ac:dyDescent="0.35">
      <c r="A187" s="24" t="s">
        <v>231</v>
      </c>
      <c r="B187" s="24" t="s">
        <v>2</v>
      </c>
      <c r="C187" s="24" t="s">
        <v>237</v>
      </c>
      <c r="D187" s="26">
        <v>46330.833333333299</v>
      </c>
      <c r="E187" s="26">
        <v>46331.25</v>
      </c>
      <c r="F187" s="24" t="s">
        <v>230</v>
      </c>
    </row>
    <row r="188" spans="1:6" ht="62" x14ac:dyDescent="0.35">
      <c r="A188" s="24" t="s">
        <v>231</v>
      </c>
      <c r="B188" s="24" t="s">
        <v>2</v>
      </c>
      <c r="C188" s="24" t="s">
        <v>238</v>
      </c>
      <c r="D188" s="26">
        <v>46330.833333333299</v>
      </c>
      <c r="E188" s="26">
        <v>46331.25</v>
      </c>
      <c r="F188" s="24" t="s">
        <v>230</v>
      </c>
    </row>
    <row r="189" spans="1:6" ht="93" x14ac:dyDescent="0.35">
      <c r="A189" s="24" t="s">
        <v>471</v>
      </c>
      <c r="B189" s="24" t="s">
        <v>5</v>
      </c>
      <c r="C189" s="24" t="s">
        <v>481</v>
      </c>
      <c r="D189" s="26">
        <v>46330.875</v>
      </c>
      <c r="E189" s="26">
        <v>46331.208333333299</v>
      </c>
      <c r="F189" s="24" t="s">
        <v>482</v>
      </c>
    </row>
    <row r="190" spans="1:6" ht="93" x14ac:dyDescent="0.35">
      <c r="A190" s="24" t="s">
        <v>228</v>
      </c>
      <c r="B190" s="24" t="s">
        <v>5</v>
      </c>
      <c r="C190" s="24" t="s">
        <v>229</v>
      </c>
      <c r="D190" s="26">
        <v>46330.833333333299</v>
      </c>
      <c r="E190" s="26">
        <v>46331.25</v>
      </c>
      <c r="F190" s="24" t="s">
        <v>230</v>
      </c>
    </row>
    <row r="191" spans="1:6" ht="62" x14ac:dyDescent="0.35">
      <c r="A191" s="24" t="s">
        <v>228</v>
      </c>
      <c r="B191" s="24" t="s">
        <v>5</v>
      </c>
      <c r="C191" s="24" t="s">
        <v>985</v>
      </c>
      <c r="D191" s="26">
        <v>46330.875</v>
      </c>
      <c r="E191" s="26">
        <v>46331.25</v>
      </c>
      <c r="F191" s="24" t="s">
        <v>986</v>
      </c>
    </row>
    <row r="192" spans="1:6" ht="62" x14ac:dyDescent="0.35">
      <c r="A192" s="24" t="s">
        <v>228</v>
      </c>
      <c r="B192" s="24" t="s">
        <v>4</v>
      </c>
      <c r="C192" s="24" t="s">
        <v>879</v>
      </c>
      <c r="D192" s="26">
        <v>46330.875</v>
      </c>
      <c r="E192" s="26">
        <v>46331.25</v>
      </c>
      <c r="F192" s="24" t="s">
        <v>880</v>
      </c>
    </row>
    <row r="193" spans="1:6" ht="46.5" x14ac:dyDescent="0.35">
      <c r="A193" s="24" t="s">
        <v>228</v>
      </c>
      <c r="B193" s="24" t="s">
        <v>4</v>
      </c>
      <c r="C193" s="24" t="s">
        <v>987</v>
      </c>
      <c r="D193" s="26">
        <v>46330.875</v>
      </c>
      <c r="E193" s="26">
        <v>46331.208333333299</v>
      </c>
      <c r="F193" s="24" t="s">
        <v>988</v>
      </c>
    </row>
    <row r="194" spans="1:6" ht="77.5" x14ac:dyDescent="0.35">
      <c r="A194" s="24" t="s">
        <v>225</v>
      </c>
      <c r="B194" s="24" t="s">
        <v>6</v>
      </c>
      <c r="C194" s="24" t="s">
        <v>226</v>
      </c>
      <c r="D194" s="26">
        <v>45804.208333333299</v>
      </c>
      <c r="E194" s="26">
        <v>46418.208333333299</v>
      </c>
      <c r="F194" s="24" t="s">
        <v>227</v>
      </c>
    </row>
    <row r="195" spans="1:6" ht="62" x14ac:dyDescent="0.35">
      <c r="A195" s="24" t="s">
        <v>225</v>
      </c>
      <c r="B195" s="24" t="s">
        <v>2</v>
      </c>
      <c r="C195" s="24" t="s">
        <v>547</v>
      </c>
      <c r="D195" s="26">
        <v>46330.833333333299</v>
      </c>
      <c r="E195" s="26">
        <v>46331.25</v>
      </c>
      <c r="F195" s="24" t="s">
        <v>544</v>
      </c>
    </row>
    <row r="196" spans="1:6" ht="93" x14ac:dyDescent="0.35">
      <c r="A196" s="24" t="s">
        <v>542</v>
      </c>
      <c r="B196" s="24" t="s">
        <v>20</v>
      </c>
      <c r="C196" s="24" t="s">
        <v>543</v>
      </c>
      <c r="D196" s="26">
        <v>46330.833333333299</v>
      </c>
      <c r="E196" s="26">
        <v>46331.25</v>
      </c>
      <c r="F196" s="24" t="s">
        <v>544</v>
      </c>
    </row>
    <row r="197" spans="1:6" ht="62" x14ac:dyDescent="0.35">
      <c r="A197" s="24" t="s">
        <v>256</v>
      </c>
      <c r="B197" s="24" t="s">
        <v>2</v>
      </c>
      <c r="C197" s="24" t="s">
        <v>874</v>
      </c>
      <c r="D197" s="26">
        <v>46330.875</v>
      </c>
      <c r="E197" s="26">
        <v>46331.25</v>
      </c>
      <c r="F197" s="24" t="s">
        <v>873</v>
      </c>
    </row>
    <row r="198" spans="1:6" ht="77.5" x14ac:dyDescent="0.35">
      <c r="A198" s="24" t="s">
        <v>256</v>
      </c>
      <c r="B198" s="24" t="s">
        <v>6</v>
      </c>
      <c r="C198" s="24" t="s">
        <v>982</v>
      </c>
      <c r="D198" s="26">
        <v>46330.875</v>
      </c>
      <c r="E198" s="26">
        <v>46331.208333333299</v>
      </c>
      <c r="F198" s="24" t="s">
        <v>983</v>
      </c>
    </row>
    <row r="199" spans="1:6" ht="77.5" x14ac:dyDescent="0.35">
      <c r="A199" s="24" t="s">
        <v>256</v>
      </c>
      <c r="B199" s="24" t="s">
        <v>6</v>
      </c>
      <c r="C199" s="24" t="s">
        <v>984</v>
      </c>
      <c r="D199" s="26">
        <v>46330.875</v>
      </c>
      <c r="E199" s="26">
        <v>46331.208333333299</v>
      </c>
      <c r="F199" s="24" t="s">
        <v>983</v>
      </c>
    </row>
    <row r="200" spans="1:6" ht="46.5" x14ac:dyDescent="0.35">
      <c r="A200" s="24" t="s">
        <v>256</v>
      </c>
      <c r="B200" s="24" t="s">
        <v>6</v>
      </c>
      <c r="C200" s="24" t="s">
        <v>1144</v>
      </c>
      <c r="D200" s="26">
        <v>46330.833333333299</v>
      </c>
      <c r="E200" s="26">
        <v>46331.25</v>
      </c>
      <c r="F200" s="24" t="s">
        <v>1145</v>
      </c>
    </row>
    <row r="201" spans="1:6" ht="46.5" x14ac:dyDescent="0.35">
      <c r="A201" s="24" t="s">
        <v>256</v>
      </c>
      <c r="B201" s="24" t="s">
        <v>6</v>
      </c>
      <c r="C201" s="24" t="s">
        <v>741</v>
      </c>
      <c r="D201" s="26">
        <v>46330.875</v>
      </c>
      <c r="E201" s="26">
        <v>46331.208333333299</v>
      </c>
      <c r="F201" s="24" t="s">
        <v>742</v>
      </c>
    </row>
    <row r="202" spans="1:6" ht="46.5" x14ac:dyDescent="0.35">
      <c r="A202" s="24" t="s">
        <v>256</v>
      </c>
      <c r="B202" s="24" t="s">
        <v>2</v>
      </c>
      <c r="C202" s="24" t="s">
        <v>815</v>
      </c>
      <c r="D202" s="26">
        <v>46330.875</v>
      </c>
      <c r="E202" s="26">
        <v>46331.25</v>
      </c>
      <c r="F202" s="24" t="s">
        <v>816</v>
      </c>
    </row>
    <row r="203" spans="1:6" ht="62" x14ac:dyDescent="0.35">
      <c r="A203" s="24" t="s">
        <v>256</v>
      </c>
      <c r="B203" s="24" t="s">
        <v>6</v>
      </c>
      <c r="C203" s="24" t="s">
        <v>817</v>
      </c>
      <c r="D203" s="26">
        <v>46330.875</v>
      </c>
      <c r="E203" s="26">
        <v>46331.25</v>
      </c>
      <c r="F203" s="24" t="s">
        <v>816</v>
      </c>
    </row>
    <row r="204" spans="1:6" ht="93" x14ac:dyDescent="0.35">
      <c r="A204" s="24" t="s">
        <v>256</v>
      </c>
      <c r="B204" s="24" t="s">
        <v>2</v>
      </c>
      <c r="C204" s="24" t="s">
        <v>820</v>
      </c>
      <c r="D204" s="26">
        <v>46330.916666666701</v>
      </c>
      <c r="E204" s="26">
        <v>46331.25</v>
      </c>
      <c r="F204" s="24" t="s">
        <v>819</v>
      </c>
    </row>
    <row r="205" spans="1:6" ht="46.5" x14ac:dyDescent="0.35">
      <c r="A205" s="24" t="s">
        <v>256</v>
      </c>
      <c r="B205" s="24" t="s">
        <v>2</v>
      </c>
      <c r="C205" s="24" t="s">
        <v>821</v>
      </c>
      <c r="D205" s="26">
        <v>46330.916666666701</v>
      </c>
      <c r="E205" s="26">
        <v>46331.25</v>
      </c>
      <c r="F205" s="24" t="s">
        <v>819</v>
      </c>
    </row>
    <row r="206" spans="1:6" ht="108.5" x14ac:dyDescent="0.35">
      <c r="A206" s="24" t="s">
        <v>256</v>
      </c>
      <c r="B206" s="24" t="s">
        <v>6</v>
      </c>
      <c r="C206" s="24" t="s">
        <v>825</v>
      </c>
      <c r="D206" s="26">
        <v>46330.875</v>
      </c>
      <c r="E206" s="26">
        <v>46331.25</v>
      </c>
      <c r="F206" s="24" t="s">
        <v>452</v>
      </c>
    </row>
    <row r="207" spans="1:6" ht="77.5" x14ac:dyDescent="0.35">
      <c r="A207" s="24" t="s">
        <v>256</v>
      </c>
      <c r="B207" s="24" t="s">
        <v>2</v>
      </c>
      <c r="C207" s="24" t="s">
        <v>826</v>
      </c>
      <c r="D207" s="26">
        <v>46330.875</v>
      </c>
      <c r="E207" s="26">
        <v>46331.25</v>
      </c>
      <c r="F207" s="24" t="s">
        <v>452</v>
      </c>
    </row>
    <row r="208" spans="1:6" ht="77.5" x14ac:dyDescent="0.35">
      <c r="A208" s="24" t="s">
        <v>253</v>
      </c>
      <c r="B208" s="24" t="s">
        <v>7</v>
      </c>
      <c r="C208" s="24" t="s">
        <v>978</v>
      </c>
      <c r="D208" s="26">
        <v>46330.875</v>
      </c>
      <c r="E208" s="26">
        <v>46331.25</v>
      </c>
      <c r="F208" s="24" t="s">
        <v>979</v>
      </c>
    </row>
    <row r="209" spans="1:6" ht="93" x14ac:dyDescent="0.35">
      <c r="A209" s="24" t="s">
        <v>253</v>
      </c>
      <c r="B209" s="24" t="s">
        <v>7</v>
      </c>
      <c r="C209" s="24" t="s">
        <v>980</v>
      </c>
      <c r="D209" s="26">
        <v>46330.916666666701</v>
      </c>
      <c r="E209" s="26">
        <v>46331.25</v>
      </c>
      <c r="F209" s="24" t="s">
        <v>979</v>
      </c>
    </row>
    <row r="210" spans="1:6" ht="46.5" x14ac:dyDescent="0.35">
      <c r="A210" s="24" t="s">
        <v>253</v>
      </c>
      <c r="B210" s="24" t="s">
        <v>7</v>
      </c>
      <c r="C210" s="24" t="s">
        <v>981</v>
      </c>
      <c r="D210" s="26">
        <v>46330.916666666701</v>
      </c>
      <c r="E210" s="26">
        <v>46331.25</v>
      </c>
      <c r="F210" s="24" t="s">
        <v>979</v>
      </c>
    </row>
    <row r="211" spans="1:6" ht="62" x14ac:dyDescent="0.35">
      <c r="A211" s="24" t="s">
        <v>253</v>
      </c>
      <c r="B211" s="24" t="s">
        <v>7</v>
      </c>
      <c r="C211" s="24" t="s">
        <v>274</v>
      </c>
      <c r="D211" s="26">
        <v>46330.875</v>
      </c>
      <c r="E211" s="26">
        <v>46331.25</v>
      </c>
      <c r="F211" s="24" t="s">
        <v>725</v>
      </c>
    </row>
    <row r="212" spans="1:6" ht="62" x14ac:dyDescent="0.35">
      <c r="A212" s="24" t="s">
        <v>253</v>
      </c>
      <c r="B212" s="24" t="s">
        <v>8</v>
      </c>
      <c r="C212" s="24" t="s">
        <v>886</v>
      </c>
      <c r="D212" s="26">
        <v>46330.875</v>
      </c>
      <c r="E212" s="26">
        <v>46331.25</v>
      </c>
      <c r="F212" s="24" t="s">
        <v>725</v>
      </c>
    </row>
    <row r="213" spans="1:6" ht="62" x14ac:dyDescent="0.35">
      <c r="A213" s="24" t="s">
        <v>253</v>
      </c>
      <c r="B213" s="24" t="s">
        <v>8</v>
      </c>
      <c r="C213" s="24" t="s">
        <v>887</v>
      </c>
      <c r="D213" s="26">
        <v>46330.875</v>
      </c>
      <c r="E213" s="26">
        <v>46331.25</v>
      </c>
      <c r="F213" s="24" t="s">
        <v>725</v>
      </c>
    </row>
    <row r="214" spans="1:6" ht="62" x14ac:dyDescent="0.35">
      <c r="A214" s="24" t="s">
        <v>253</v>
      </c>
      <c r="B214" s="24" t="s">
        <v>8</v>
      </c>
      <c r="C214" s="24" t="s">
        <v>888</v>
      </c>
      <c r="D214" s="26">
        <v>46330.875</v>
      </c>
      <c r="E214" s="26">
        <v>46331.25</v>
      </c>
      <c r="F214" s="24" t="s">
        <v>725</v>
      </c>
    </row>
    <row r="215" spans="1:6" ht="62" x14ac:dyDescent="0.35">
      <c r="A215" s="24" t="s">
        <v>253</v>
      </c>
      <c r="B215" s="24" t="s">
        <v>8</v>
      </c>
      <c r="C215" s="24" t="s">
        <v>889</v>
      </c>
      <c r="D215" s="26">
        <v>46330.875</v>
      </c>
      <c r="E215" s="26">
        <v>46331.25</v>
      </c>
      <c r="F215" s="24" t="s">
        <v>725</v>
      </c>
    </row>
    <row r="216" spans="1:6" ht="77.5" x14ac:dyDescent="0.35">
      <c r="A216" s="24" t="s">
        <v>253</v>
      </c>
      <c r="B216" s="24" t="s">
        <v>8</v>
      </c>
      <c r="C216" s="24" t="s">
        <v>890</v>
      </c>
      <c r="D216" s="26">
        <v>46330.875</v>
      </c>
      <c r="E216" s="26">
        <v>46331.25</v>
      </c>
      <c r="F216" s="24" t="s">
        <v>725</v>
      </c>
    </row>
    <row r="217" spans="1:6" ht="46.5" x14ac:dyDescent="0.35">
      <c r="A217" s="24" t="s">
        <v>140</v>
      </c>
      <c r="B217" s="24" t="s">
        <v>6</v>
      </c>
      <c r="C217" s="24" t="s">
        <v>974</v>
      </c>
      <c r="D217" s="26">
        <v>46330.833333333299</v>
      </c>
      <c r="E217" s="26">
        <v>46331.25</v>
      </c>
      <c r="F217" s="24" t="s">
        <v>975</v>
      </c>
    </row>
    <row r="218" spans="1:6" ht="46.5" x14ac:dyDescent="0.35">
      <c r="A218" s="24" t="s">
        <v>125</v>
      </c>
      <c r="B218" s="24" t="s">
        <v>4</v>
      </c>
      <c r="C218" s="24" t="s">
        <v>693</v>
      </c>
      <c r="D218" s="26">
        <v>46330.874305555597</v>
      </c>
      <c r="E218" s="26">
        <v>46331.25</v>
      </c>
      <c r="F218" s="24" t="s">
        <v>683</v>
      </c>
    </row>
    <row r="219" spans="1:6" ht="77.5" x14ac:dyDescent="0.35">
      <c r="A219" s="24" t="s">
        <v>125</v>
      </c>
      <c r="B219" s="24" t="s">
        <v>4</v>
      </c>
      <c r="C219" s="24" t="s">
        <v>695</v>
      </c>
      <c r="D219" s="26">
        <v>46330.874305555597</v>
      </c>
      <c r="E219" s="26">
        <v>46331.25</v>
      </c>
      <c r="F219" s="24" t="s">
        <v>683</v>
      </c>
    </row>
    <row r="220" spans="1:6" ht="77.5" x14ac:dyDescent="0.35">
      <c r="A220" s="24" t="s">
        <v>125</v>
      </c>
      <c r="B220" s="24" t="s">
        <v>4</v>
      </c>
      <c r="C220" s="24" t="s">
        <v>696</v>
      </c>
      <c r="D220" s="26">
        <v>46330.874305555597</v>
      </c>
      <c r="E220" s="26">
        <v>46331.25</v>
      </c>
      <c r="F220" s="24" t="s">
        <v>683</v>
      </c>
    </row>
    <row r="221" spans="1:6" ht="108.5" x14ac:dyDescent="0.35">
      <c r="A221" s="24" t="s">
        <v>125</v>
      </c>
      <c r="B221" s="24" t="s">
        <v>4</v>
      </c>
      <c r="C221" s="24" t="s">
        <v>697</v>
      </c>
      <c r="D221" s="26">
        <v>46330.874305555597</v>
      </c>
      <c r="E221" s="26">
        <v>46331.25</v>
      </c>
      <c r="F221" s="24" t="s">
        <v>683</v>
      </c>
    </row>
    <row r="222" spans="1:6" ht="108.5" x14ac:dyDescent="0.35">
      <c r="A222" s="24" t="s">
        <v>125</v>
      </c>
      <c r="B222" s="24" t="s">
        <v>5</v>
      </c>
      <c r="C222" s="24" t="s">
        <v>966</v>
      </c>
      <c r="D222" s="26">
        <v>46330.874305555597</v>
      </c>
      <c r="E222" s="26">
        <v>46331.25</v>
      </c>
      <c r="F222" s="24" t="s">
        <v>683</v>
      </c>
    </row>
    <row r="223" spans="1:6" ht="62" x14ac:dyDescent="0.35">
      <c r="A223" s="24" t="s">
        <v>125</v>
      </c>
      <c r="B223" s="24" t="s">
        <v>5</v>
      </c>
      <c r="C223" s="24" t="s">
        <v>967</v>
      </c>
      <c r="D223" s="26">
        <v>46330.874305555597</v>
      </c>
      <c r="E223" s="26">
        <v>46331.25</v>
      </c>
      <c r="F223" s="24" t="s">
        <v>683</v>
      </c>
    </row>
    <row r="224" spans="1:6" ht="62" x14ac:dyDescent="0.35">
      <c r="A224" s="24" t="s">
        <v>125</v>
      </c>
      <c r="B224" s="24" t="s">
        <v>5</v>
      </c>
      <c r="C224" s="24" t="s">
        <v>968</v>
      </c>
      <c r="D224" s="26">
        <v>46330.874305555597</v>
      </c>
      <c r="E224" s="26">
        <v>46331.25</v>
      </c>
      <c r="F224" s="24" t="s">
        <v>683</v>
      </c>
    </row>
    <row r="225" spans="1:6" ht="93" x14ac:dyDescent="0.35">
      <c r="A225" s="24" t="s">
        <v>125</v>
      </c>
      <c r="B225" s="24" t="s">
        <v>5</v>
      </c>
      <c r="C225" s="24" t="s">
        <v>969</v>
      </c>
      <c r="D225" s="26">
        <v>46330.874305555597</v>
      </c>
      <c r="E225" s="26">
        <v>46331.25</v>
      </c>
      <c r="F225" s="24" t="s">
        <v>683</v>
      </c>
    </row>
    <row r="226" spans="1:6" ht="93" x14ac:dyDescent="0.35">
      <c r="A226" s="24" t="s">
        <v>125</v>
      </c>
      <c r="B226" s="24" t="s">
        <v>4</v>
      </c>
      <c r="C226" s="24" t="s">
        <v>126</v>
      </c>
      <c r="D226" s="26">
        <v>46290.25</v>
      </c>
      <c r="E226" s="26">
        <v>46502.25</v>
      </c>
      <c r="F226" s="24" t="s">
        <v>127</v>
      </c>
    </row>
    <row r="227" spans="1:6" ht="77.5" x14ac:dyDescent="0.35">
      <c r="A227" s="24" t="s">
        <v>125</v>
      </c>
      <c r="B227" s="24" t="s">
        <v>20</v>
      </c>
      <c r="C227" s="24" t="s">
        <v>146</v>
      </c>
      <c r="D227" s="26">
        <v>46330.833333333299</v>
      </c>
      <c r="E227" s="26">
        <v>46331.25</v>
      </c>
      <c r="F227" s="24" t="s">
        <v>145</v>
      </c>
    </row>
    <row r="228" spans="1:6" ht="77.5" x14ac:dyDescent="0.35">
      <c r="A228" s="24" t="s">
        <v>125</v>
      </c>
      <c r="B228" s="24" t="s">
        <v>4</v>
      </c>
      <c r="C228" s="24" t="s">
        <v>150</v>
      </c>
      <c r="D228" s="26">
        <v>46330.833333333299</v>
      </c>
      <c r="E228" s="26">
        <v>46331.25</v>
      </c>
      <c r="F228" s="24" t="s">
        <v>149</v>
      </c>
    </row>
    <row r="229" spans="1:6" ht="77.5" x14ac:dyDescent="0.35">
      <c r="A229" s="24" t="s">
        <v>125</v>
      </c>
      <c r="B229" s="24" t="s">
        <v>4</v>
      </c>
      <c r="C229" s="24" t="s">
        <v>693</v>
      </c>
      <c r="D229" s="26">
        <v>46330.833333333299</v>
      </c>
      <c r="E229" s="26">
        <v>46331.25</v>
      </c>
      <c r="F229" s="24" t="s">
        <v>694</v>
      </c>
    </row>
    <row r="230" spans="1:6" ht="77.5" x14ac:dyDescent="0.35">
      <c r="A230" s="24" t="s">
        <v>125</v>
      </c>
      <c r="B230" s="24" t="s">
        <v>4</v>
      </c>
      <c r="C230" s="24" t="s">
        <v>695</v>
      </c>
      <c r="D230" s="26">
        <v>46330.833333333299</v>
      </c>
      <c r="E230" s="26">
        <v>46331.25</v>
      </c>
      <c r="F230" s="24" t="s">
        <v>694</v>
      </c>
    </row>
    <row r="231" spans="1:6" ht="77.5" x14ac:dyDescent="0.35">
      <c r="A231" s="24" t="s">
        <v>125</v>
      </c>
      <c r="B231" s="24" t="s">
        <v>4</v>
      </c>
      <c r="C231" s="24" t="s">
        <v>696</v>
      </c>
      <c r="D231" s="26">
        <v>46330.833333333299</v>
      </c>
      <c r="E231" s="26">
        <v>46331</v>
      </c>
      <c r="F231" s="24" t="s">
        <v>694</v>
      </c>
    </row>
    <row r="232" spans="1:6" ht="77.5" x14ac:dyDescent="0.35">
      <c r="A232" s="24" t="s">
        <v>125</v>
      </c>
      <c r="B232" s="24" t="s">
        <v>4</v>
      </c>
      <c r="C232" s="24" t="s">
        <v>697</v>
      </c>
      <c r="D232" s="26">
        <v>46330.833333333299</v>
      </c>
      <c r="E232" s="26">
        <v>46331.25</v>
      </c>
      <c r="F232" s="24" t="s">
        <v>694</v>
      </c>
    </row>
    <row r="233" spans="1:6" ht="77.5" x14ac:dyDescent="0.35">
      <c r="A233" s="24" t="s">
        <v>125</v>
      </c>
      <c r="B233" s="24" t="s">
        <v>4</v>
      </c>
      <c r="C233" s="24" t="s">
        <v>243</v>
      </c>
      <c r="D233" s="26">
        <v>46330.833333333299</v>
      </c>
      <c r="E233" s="26">
        <v>46331.25</v>
      </c>
      <c r="F233" s="24" t="s">
        <v>244</v>
      </c>
    </row>
    <row r="234" spans="1:6" ht="77.5" x14ac:dyDescent="0.35">
      <c r="A234" s="24" t="s">
        <v>125</v>
      </c>
      <c r="B234" s="24" t="s">
        <v>5</v>
      </c>
      <c r="C234" s="24" t="s">
        <v>245</v>
      </c>
      <c r="D234" s="26">
        <v>46330.833333333299</v>
      </c>
      <c r="E234" s="26">
        <v>46331.208333333299</v>
      </c>
      <c r="F234" s="24" t="s">
        <v>246</v>
      </c>
    </row>
    <row r="235" spans="1:6" ht="93" x14ac:dyDescent="0.35">
      <c r="A235" s="24" t="s">
        <v>125</v>
      </c>
      <c r="B235" s="24" t="s">
        <v>20</v>
      </c>
      <c r="C235" s="24" t="s">
        <v>247</v>
      </c>
      <c r="D235" s="26">
        <v>46330.833333333299</v>
      </c>
      <c r="E235" s="26">
        <v>46331.208333333299</v>
      </c>
      <c r="F235" s="24" t="s">
        <v>246</v>
      </c>
    </row>
    <row r="236" spans="1:6" ht="93" x14ac:dyDescent="0.35">
      <c r="A236" s="24" t="s">
        <v>125</v>
      </c>
      <c r="B236" s="24" t="s">
        <v>20</v>
      </c>
      <c r="C236" s="24" t="s">
        <v>248</v>
      </c>
      <c r="D236" s="26">
        <v>46330.833333333299</v>
      </c>
      <c r="E236" s="26">
        <v>46331.208333333299</v>
      </c>
      <c r="F236" s="24" t="s">
        <v>249</v>
      </c>
    </row>
    <row r="237" spans="1:6" ht="93" x14ac:dyDescent="0.35">
      <c r="A237" s="24" t="s">
        <v>181</v>
      </c>
      <c r="B237" s="24" t="s">
        <v>7</v>
      </c>
      <c r="C237" s="24" t="s">
        <v>976</v>
      </c>
      <c r="D237" s="26">
        <v>46330.833333333299</v>
      </c>
      <c r="E237" s="26">
        <v>46331.25</v>
      </c>
      <c r="F237" s="24" t="s">
        <v>977</v>
      </c>
    </row>
    <row r="238" spans="1:6" ht="93" x14ac:dyDescent="0.35">
      <c r="A238" s="24" t="s">
        <v>265</v>
      </c>
      <c r="B238" s="24" t="s">
        <v>4</v>
      </c>
      <c r="C238" s="24" t="s">
        <v>731</v>
      </c>
      <c r="D238" s="26">
        <v>46330.875</v>
      </c>
      <c r="E238" s="26">
        <v>46331.25</v>
      </c>
      <c r="F238" s="24" t="s">
        <v>732</v>
      </c>
    </row>
    <row r="239" spans="1:6" ht="93" x14ac:dyDescent="0.35">
      <c r="A239" s="24" t="s">
        <v>265</v>
      </c>
      <c r="B239" s="24" t="s">
        <v>4</v>
      </c>
      <c r="C239" s="24" t="s">
        <v>733</v>
      </c>
      <c r="D239" s="26">
        <v>46330.875</v>
      </c>
      <c r="E239" s="26">
        <v>46331.25</v>
      </c>
      <c r="F239" s="24" t="s">
        <v>732</v>
      </c>
    </row>
    <row r="240" spans="1:6" ht="93" x14ac:dyDescent="0.35">
      <c r="A240" s="24" t="s">
        <v>265</v>
      </c>
      <c r="B240" s="24" t="s">
        <v>4</v>
      </c>
      <c r="C240" s="24" t="s">
        <v>734</v>
      </c>
      <c r="D240" s="26">
        <v>46330.875</v>
      </c>
      <c r="E240" s="26">
        <v>46331.25</v>
      </c>
      <c r="F240" s="24" t="s">
        <v>732</v>
      </c>
    </row>
    <row r="241" spans="1:6" ht="93" x14ac:dyDescent="0.35">
      <c r="A241" s="24" t="s">
        <v>239</v>
      </c>
      <c r="B241" s="24" t="s">
        <v>5</v>
      </c>
      <c r="C241" s="24" t="s">
        <v>240</v>
      </c>
      <c r="D241" s="26">
        <v>46330.833333333299</v>
      </c>
      <c r="E241" s="26">
        <v>46331.25</v>
      </c>
      <c r="F241" s="24" t="s">
        <v>241</v>
      </c>
    </row>
    <row r="242" spans="1:6" ht="77.5" x14ac:dyDescent="0.35">
      <c r="A242" s="24" t="s">
        <v>239</v>
      </c>
      <c r="B242" s="24" t="s">
        <v>5</v>
      </c>
      <c r="C242" s="24" t="s">
        <v>242</v>
      </c>
      <c r="D242" s="26">
        <v>46330.833333333299</v>
      </c>
      <c r="E242" s="26">
        <v>46331.25</v>
      </c>
      <c r="F242" s="24" t="s">
        <v>241</v>
      </c>
    </row>
    <row r="243" spans="1:6" ht="77.5" x14ac:dyDescent="0.35">
      <c r="A243" s="24" t="s">
        <v>468</v>
      </c>
      <c r="B243" s="24" t="s">
        <v>6</v>
      </c>
      <c r="C243" s="24" t="s">
        <v>469</v>
      </c>
      <c r="D243" s="26">
        <v>46330.875</v>
      </c>
      <c r="E243" s="26">
        <v>46331.25</v>
      </c>
      <c r="F243" s="24" t="s">
        <v>470</v>
      </c>
    </row>
  </sheetData>
  <autoFilter ref="A2:F191" xr:uid="{60B4E0E0-EA23-4FF3-861F-7623BAD270F1}">
    <sortState xmlns:xlrd2="http://schemas.microsoft.com/office/spreadsheetml/2017/richdata2" ref="A3:F243">
      <sortCondition ref="A2:A191"/>
    </sortState>
  </autoFilter>
  <mergeCells count="1">
    <mergeCell ref="A1:F1"/>
  </mergeCells>
  <conditionalFormatting sqref="A3:F243">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24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Thursday, 5 November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23</v>
      </c>
      <c r="B3" s="23" t="s">
        <v>2</v>
      </c>
      <c r="C3" s="24" t="s">
        <v>24</v>
      </c>
      <c r="D3" s="25">
        <v>46331.833333333299</v>
      </c>
      <c r="E3" s="25">
        <v>46332.25</v>
      </c>
      <c r="F3" s="24" t="s">
        <v>25</v>
      </c>
    </row>
    <row r="4" spans="1:6" s="3" customFormat="1" ht="77.5" x14ac:dyDescent="0.35">
      <c r="A4" s="23" t="s">
        <v>23</v>
      </c>
      <c r="B4" s="23" t="s">
        <v>2</v>
      </c>
      <c r="C4" s="24" t="s">
        <v>58</v>
      </c>
      <c r="D4" s="25">
        <v>46331.875</v>
      </c>
      <c r="E4" s="25">
        <v>46332.208333333299</v>
      </c>
      <c r="F4" s="24" t="s">
        <v>59</v>
      </c>
    </row>
    <row r="5" spans="1:6" s="3" customFormat="1" ht="62" x14ac:dyDescent="0.35">
      <c r="A5" s="23" t="s">
        <v>23</v>
      </c>
      <c r="B5" s="23" t="s">
        <v>2</v>
      </c>
      <c r="C5" s="24" t="s">
        <v>661</v>
      </c>
      <c r="D5" s="25">
        <v>46331.875</v>
      </c>
      <c r="E5" s="25">
        <v>46332.208333333299</v>
      </c>
      <c r="F5" s="24" t="s">
        <v>66</v>
      </c>
    </row>
    <row r="6" spans="1:6" s="3" customFormat="1" ht="62" x14ac:dyDescent="0.35">
      <c r="A6" s="23" t="s">
        <v>23</v>
      </c>
      <c r="B6" s="23" t="s">
        <v>2</v>
      </c>
      <c r="C6" s="24" t="s">
        <v>844</v>
      </c>
      <c r="D6" s="25">
        <v>46331.833333333299</v>
      </c>
      <c r="E6" s="25">
        <v>46332.25</v>
      </c>
      <c r="F6" s="24" t="s">
        <v>845</v>
      </c>
    </row>
    <row r="7" spans="1:6" s="3" customFormat="1" ht="62" x14ac:dyDescent="0.35">
      <c r="A7" s="23" t="s">
        <v>23</v>
      </c>
      <c r="B7" s="23" t="s">
        <v>2</v>
      </c>
      <c r="C7" s="24" t="s">
        <v>846</v>
      </c>
      <c r="D7" s="25">
        <v>46331.833333333299</v>
      </c>
      <c r="E7" s="25">
        <v>46332.25</v>
      </c>
      <c r="F7" s="24" t="s">
        <v>845</v>
      </c>
    </row>
    <row r="8" spans="1:6" s="3" customFormat="1" ht="62" x14ac:dyDescent="0.35">
      <c r="A8" s="23" t="s">
        <v>23</v>
      </c>
      <c r="B8" s="23" t="s">
        <v>6</v>
      </c>
      <c r="C8" s="24" t="s">
        <v>201</v>
      </c>
      <c r="D8" s="25">
        <v>46331.833333333299</v>
      </c>
      <c r="E8" s="25">
        <v>46332.25</v>
      </c>
      <c r="F8" s="24" t="s">
        <v>202</v>
      </c>
    </row>
    <row r="9" spans="1:6" s="3" customFormat="1" ht="77.5" x14ac:dyDescent="0.35">
      <c r="A9" s="23" t="s">
        <v>23</v>
      </c>
      <c r="B9" s="23" t="s">
        <v>6</v>
      </c>
      <c r="C9" s="24" t="s">
        <v>203</v>
      </c>
      <c r="D9" s="25">
        <v>46331.833333333299</v>
      </c>
      <c r="E9" s="25">
        <v>46332.25</v>
      </c>
      <c r="F9" s="24" t="s">
        <v>202</v>
      </c>
    </row>
    <row r="10" spans="1:6" s="3" customFormat="1" ht="77.5" x14ac:dyDescent="0.35">
      <c r="A10" s="23" t="s">
        <v>23</v>
      </c>
      <c r="B10" s="23" t="s">
        <v>6</v>
      </c>
      <c r="C10" s="24" t="s">
        <v>204</v>
      </c>
      <c r="D10" s="25">
        <v>46331.833333333299</v>
      </c>
      <c r="E10" s="25">
        <v>46332.25</v>
      </c>
      <c r="F10" s="24" t="s">
        <v>202</v>
      </c>
    </row>
    <row r="11" spans="1:6" s="3" customFormat="1" ht="62" x14ac:dyDescent="0.35">
      <c r="A11" s="23" t="s">
        <v>23</v>
      </c>
      <c r="B11" s="23" t="s">
        <v>6</v>
      </c>
      <c r="C11" s="24" t="s">
        <v>205</v>
      </c>
      <c r="D11" s="25">
        <v>46331.833333333299</v>
      </c>
      <c r="E11" s="25">
        <v>46332.25</v>
      </c>
      <c r="F11" s="24" t="s">
        <v>202</v>
      </c>
    </row>
    <row r="12" spans="1:6" s="3" customFormat="1" ht="62" x14ac:dyDescent="0.35">
      <c r="A12" s="23" t="s">
        <v>23</v>
      </c>
      <c r="B12" s="23" t="s">
        <v>6</v>
      </c>
      <c r="C12" s="24" t="s">
        <v>863</v>
      </c>
      <c r="D12" s="25">
        <v>46331.833333333299</v>
      </c>
      <c r="E12" s="25">
        <v>46332.25</v>
      </c>
      <c r="F12" s="24" t="s">
        <v>864</v>
      </c>
    </row>
    <row r="13" spans="1:6" s="3" customFormat="1" ht="62" x14ac:dyDescent="0.35">
      <c r="A13" s="23" t="s">
        <v>23</v>
      </c>
      <c r="B13" s="23" t="s">
        <v>6</v>
      </c>
      <c r="C13" s="24" t="s">
        <v>865</v>
      </c>
      <c r="D13" s="25">
        <v>46331.833333333299</v>
      </c>
      <c r="E13" s="25">
        <v>46332.25</v>
      </c>
      <c r="F13" s="24" t="s">
        <v>864</v>
      </c>
    </row>
    <row r="14" spans="1:6" s="3" customFormat="1" ht="62" x14ac:dyDescent="0.35">
      <c r="A14" s="23" t="s">
        <v>23</v>
      </c>
      <c r="B14" s="23" t="s">
        <v>6</v>
      </c>
      <c r="C14" s="24" t="s">
        <v>866</v>
      </c>
      <c r="D14" s="25">
        <v>46331.833333333299</v>
      </c>
      <c r="E14" s="25">
        <v>46332.25</v>
      </c>
      <c r="F14" s="24" t="s">
        <v>864</v>
      </c>
    </row>
    <row r="15" spans="1:6" s="3" customFormat="1" ht="62" x14ac:dyDescent="0.35">
      <c r="A15" s="23" t="s">
        <v>70</v>
      </c>
      <c r="B15" s="23" t="s">
        <v>6</v>
      </c>
      <c r="C15" s="24" t="s">
        <v>841</v>
      </c>
      <c r="D15" s="25">
        <v>46331.875</v>
      </c>
      <c r="E15" s="25">
        <v>46332.208333333299</v>
      </c>
      <c r="F15" s="24" t="s">
        <v>663</v>
      </c>
    </row>
    <row r="16" spans="1:6" s="3" customFormat="1" ht="62" x14ac:dyDescent="0.35">
      <c r="A16" s="23" t="s">
        <v>70</v>
      </c>
      <c r="B16" s="23" t="s">
        <v>2</v>
      </c>
      <c r="C16" s="24" t="s">
        <v>842</v>
      </c>
      <c r="D16" s="25">
        <v>46331.875</v>
      </c>
      <c r="E16" s="25">
        <v>46332.208333333299</v>
      </c>
      <c r="F16" s="24" t="s">
        <v>663</v>
      </c>
    </row>
    <row r="17" spans="1:6" s="3" customFormat="1" ht="62" x14ac:dyDescent="0.35">
      <c r="A17" s="23" t="s">
        <v>70</v>
      </c>
      <c r="B17" s="23" t="s">
        <v>6</v>
      </c>
      <c r="C17" s="24" t="s">
        <v>843</v>
      </c>
      <c r="D17" s="25">
        <v>46331.875</v>
      </c>
      <c r="E17" s="25">
        <v>46332.208333333299</v>
      </c>
      <c r="F17" s="24" t="s">
        <v>663</v>
      </c>
    </row>
    <row r="18" spans="1:6" s="3" customFormat="1" ht="93" x14ac:dyDescent="0.35">
      <c r="A18" s="23" t="s">
        <v>70</v>
      </c>
      <c r="B18" s="23" t="s">
        <v>6</v>
      </c>
      <c r="C18" s="24" t="s">
        <v>851</v>
      </c>
      <c r="D18" s="25">
        <v>46331.833333333299</v>
      </c>
      <c r="E18" s="25">
        <v>46332.25</v>
      </c>
      <c r="F18" s="24" t="s">
        <v>160</v>
      </c>
    </row>
    <row r="19" spans="1:6" s="3" customFormat="1" ht="62" x14ac:dyDescent="0.35">
      <c r="A19" s="23" t="s">
        <v>70</v>
      </c>
      <c r="B19" s="23" t="s">
        <v>6</v>
      </c>
      <c r="C19" s="24" t="s">
        <v>208</v>
      </c>
      <c r="D19" s="25">
        <v>46331.833333333299</v>
      </c>
      <c r="E19" s="25">
        <v>46332.25</v>
      </c>
      <c r="F19" s="24" t="s">
        <v>209</v>
      </c>
    </row>
    <row r="20" spans="1:6" s="3" customFormat="1" ht="62" x14ac:dyDescent="0.35">
      <c r="A20" s="23" t="s">
        <v>70</v>
      </c>
      <c r="B20" s="23" t="s">
        <v>6</v>
      </c>
      <c r="C20" s="24" t="s">
        <v>210</v>
      </c>
      <c r="D20" s="25">
        <v>46331.833333333299</v>
      </c>
      <c r="E20" s="25">
        <v>46332.25</v>
      </c>
      <c r="F20" s="24" t="s">
        <v>209</v>
      </c>
    </row>
    <row r="21" spans="1:6" s="3" customFormat="1" ht="62" x14ac:dyDescent="0.35">
      <c r="A21" s="23" t="s">
        <v>70</v>
      </c>
      <c r="B21" s="23" t="s">
        <v>6</v>
      </c>
      <c r="C21" s="24" t="s">
        <v>211</v>
      </c>
      <c r="D21" s="25">
        <v>46331.833333333299</v>
      </c>
      <c r="E21" s="25">
        <v>46332.25</v>
      </c>
      <c r="F21" s="24" t="s">
        <v>209</v>
      </c>
    </row>
    <row r="22" spans="1:6" s="3" customFormat="1" ht="46.5" x14ac:dyDescent="0.35">
      <c r="A22" s="23" t="s">
        <v>70</v>
      </c>
      <c r="B22" s="23" t="s">
        <v>2</v>
      </c>
      <c r="C22" s="24" t="s">
        <v>778</v>
      </c>
      <c r="D22" s="25">
        <v>46331.916666666701</v>
      </c>
      <c r="E22" s="25">
        <v>46332.229166666701</v>
      </c>
      <c r="F22" s="24" t="s">
        <v>779</v>
      </c>
    </row>
    <row r="23" spans="1:6" s="3" customFormat="1" ht="77.5" x14ac:dyDescent="0.35">
      <c r="A23" s="23" t="s">
        <v>70</v>
      </c>
      <c r="B23" s="23" t="s">
        <v>6</v>
      </c>
      <c r="C23" s="24" t="s">
        <v>780</v>
      </c>
      <c r="D23" s="25">
        <v>46331.916666666701</v>
      </c>
      <c r="E23" s="25">
        <v>46332.229166666701</v>
      </c>
      <c r="F23" s="24" t="s">
        <v>781</v>
      </c>
    </row>
    <row r="24" spans="1:6" s="3" customFormat="1" ht="14.25" customHeight="1" x14ac:dyDescent="0.35">
      <c r="A24" s="23" t="s">
        <v>782</v>
      </c>
      <c r="B24" s="23" t="s">
        <v>6</v>
      </c>
      <c r="C24" s="24" t="s">
        <v>783</v>
      </c>
      <c r="D24" s="25">
        <v>46331.916666666701</v>
      </c>
      <c r="E24" s="25">
        <v>46332.229166666701</v>
      </c>
      <c r="F24" s="24" t="s">
        <v>784</v>
      </c>
    </row>
    <row r="25" spans="1:6" s="3" customFormat="1" ht="62" x14ac:dyDescent="0.35">
      <c r="A25" s="23" t="s">
        <v>16</v>
      </c>
      <c r="B25" s="23" t="s">
        <v>6</v>
      </c>
      <c r="C25" s="24" t="s">
        <v>17</v>
      </c>
      <c r="D25" s="25">
        <v>46331.833333333299</v>
      </c>
      <c r="E25" s="25">
        <v>46332.25</v>
      </c>
      <c r="F25" s="24" t="s">
        <v>18</v>
      </c>
    </row>
    <row r="26" spans="1:6" s="3" customFormat="1" ht="62" x14ac:dyDescent="0.35">
      <c r="A26" s="23" t="s">
        <v>16</v>
      </c>
      <c r="B26" s="23" t="s">
        <v>6</v>
      </c>
      <c r="C26" s="24" t="s">
        <v>26</v>
      </c>
      <c r="D26" s="25">
        <v>46331.833333333299</v>
      </c>
      <c r="E26" s="25">
        <v>46332.25</v>
      </c>
      <c r="F26" s="24" t="s">
        <v>27</v>
      </c>
    </row>
    <row r="27" spans="1:6" s="3" customFormat="1" ht="62" x14ac:dyDescent="0.35">
      <c r="A27" s="23" t="s">
        <v>31</v>
      </c>
      <c r="B27" s="23" t="s">
        <v>6</v>
      </c>
      <c r="C27" s="24" t="s">
        <v>829</v>
      </c>
      <c r="D27" s="25">
        <v>46331.875</v>
      </c>
      <c r="E27" s="25">
        <v>46331.958333333299</v>
      </c>
      <c r="F27" s="24" t="s">
        <v>33</v>
      </c>
    </row>
    <row r="28" spans="1:6" s="3" customFormat="1" ht="62" x14ac:dyDescent="0.35">
      <c r="A28" s="23" t="s">
        <v>31</v>
      </c>
      <c r="B28" s="23" t="s">
        <v>6</v>
      </c>
      <c r="C28" s="24" t="s">
        <v>830</v>
      </c>
      <c r="D28" s="25">
        <v>46331.958333333299</v>
      </c>
      <c r="E28" s="25">
        <v>46332.083333333299</v>
      </c>
      <c r="F28" s="24" t="s">
        <v>33</v>
      </c>
    </row>
    <row r="29" spans="1:6" s="3" customFormat="1" ht="62" x14ac:dyDescent="0.35">
      <c r="A29" s="23" t="s">
        <v>31</v>
      </c>
      <c r="B29" s="23" t="s">
        <v>6</v>
      </c>
      <c r="C29" s="24" t="s">
        <v>831</v>
      </c>
      <c r="D29" s="25">
        <v>46332.083333333299</v>
      </c>
      <c r="E29" s="25">
        <v>46332.208333333299</v>
      </c>
      <c r="F29" s="24" t="s">
        <v>33</v>
      </c>
    </row>
    <row r="30" spans="1:6" s="3" customFormat="1" ht="46.5" x14ac:dyDescent="0.35">
      <c r="A30" s="23" t="s">
        <v>31</v>
      </c>
      <c r="B30" s="23" t="s">
        <v>2</v>
      </c>
      <c r="C30" s="24" t="s">
        <v>42</v>
      </c>
      <c r="D30" s="25">
        <v>46331.875</v>
      </c>
      <c r="E30" s="25">
        <v>46332.208333333299</v>
      </c>
      <c r="F30" s="24" t="s">
        <v>43</v>
      </c>
    </row>
    <row r="31" spans="1:6" s="3" customFormat="1" ht="62" x14ac:dyDescent="0.35">
      <c r="A31" s="23" t="s">
        <v>31</v>
      </c>
      <c r="B31" s="23" t="s">
        <v>6</v>
      </c>
      <c r="C31" s="24" t="s">
        <v>656</v>
      </c>
      <c r="D31" s="25">
        <v>46331.875</v>
      </c>
      <c r="E31" s="25">
        <v>46332.208333333299</v>
      </c>
      <c r="F31" s="24" t="s">
        <v>657</v>
      </c>
    </row>
    <row r="32" spans="1:6" s="3" customFormat="1" ht="62" x14ac:dyDescent="0.35">
      <c r="A32" s="23" t="s">
        <v>31</v>
      </c>
      <c r="B32" s="23" t="s">
        <v>6</v>
      </c>
      <c r="C32" s="24" t="s">
        <v>658</v>
      </c>
      <c r="D32" s="25">
        <v>46331.875</v>
      </c>
      <c r="E32" s="25">
        <v>46332.208333333299</v>
      </c>
      <c r="F32" s="24" t="s">
        <v>657</v>
      </c>
    </row>
    <row r="33" spans="1:6" s="3" customFormat="1" ht="77.5" x14ac:dyDescent="0.35">
      <c r="A33" s="23" t="s">
        <v>36</v>
      </c>
      <c r="B33" s="23" t="s">
        <v>5</v>
      </c>
      <c r="C33" s="24" t="s">
        <v>832</v>
      </c>
      <c r="D33" s="25">
        <v>46331.875</v>
      </c>
      <c r="E33" s="25">
        <v>46331.958333333299</v>
      </c>
      <c r="F33" s="24" t="s">
        <v>38</v>
      </c>
    </row>
    <row r="34" spans="1:6" s="3" customFormat="1" ht="77.5" x14ac:dyDescent="0.35">
      <c r="A34" s="23" t="s">
        <v>36</v>
      </c>
      <c r="B34" s="23" t="s">
        <v>5</v>
      </c>
      <c r="C34" s="24" t="s">
        <v>833</v>
      </c>
      <c r="D34" s="25">
        <v>46331.958333333299</v>
      </c>
      <c r="E34" s="25">
        <v>46332.041666666701</v>
      </c>
      <c r="F34" s="24" t="s">
        <v>38</v>
      </c>
    </row>
    <row r="35" spans="1:6" s="3" customFormat="1" ht="77.5" x14ac:dyDescent="0.35">
      <c r="A35" s="23" t="s">
        <v>36</v>
      </c>
      <c r="B35" s="23" t="s">
        <v>5</v>
      </c>
      <c r="C35" s="24" t="s">
        <v>834</v>
      </c>
      <c r="D35" s="25">
        <v>46332.041666666701</v>
      </c>
      <c r="E35" s="25">
        <v>46332.125</v>
      </c>
      <c r="F35" s="24" t="s">
        <v>38</v>
      </c>
    </row>
    <row r="36" spans="1:6" s="3" customFormat="1" ht="77.5" x14ac:dyDescent="0.35">
      <c r="A36" s="23" t="s">
        <v>36</v>
      </c>
      <c r="B36" s="23" t="s">
        <v>5</v>
      </c>
      <c r="C36" s="24" t="s">
        <v>835</v>
      </c>
      <c r="D36" s="25">
        <v>46332.125</v>
      </c>
      <c r="E36" s="25">
        <v>46332.208333333299</v>
      </c>
      <c r="F36" s="24" t="s">
        <v>38</v>
      </c>
    </row>
    <row r="37" spans="1:6" s="3" customFormat="1" ht="46.5" x14ac:dyDescent="0.35">
      <c r="A37" s="23" t="s">
        <v>36</v>
      </c>
      <c r="B37" s="23" t="s">
        <v>4</v>
      </c>
      <c r="C37" s="24" t="s">
        <v>836</v>
      </c>
      <c r="D37" s="25">
        <v>46331.833333333299</v>
      </c>
      <c r="E37" s="25">
        <v>46332.25</v>
      </c>
      <c r="F37" s="24" t="s">
        <v>837</v>
      </c>
    </row>
    <row r="38" spans="1:6" s="3" customFormat="1" ht="62" x14ac:dyDescent="0.35">
      <c r="A38" s="23" t="s">
        <v>36</v>
      </c>
      <c r="B38" s="23" t="s">
        <v>20</v>
      </c>
      <c r="C38" s="24" t="s">
        <v>60</v>
      </c>
      <c r="D38" s="25">
        <v>46331.875</v>
      </c>
      <c r="E38" s="25">
        <v>46332.208333333299</v>
      </c>
      <c r="F38" s="24" t="s">
        <v>59</v>
      </c>
    </row>
    <row r="39" spans="1:6" s="3" customFormat="1" ht="62" x14ac:dyDescent="0.35">
      <c r="A39" s="23" t="s">
        <v>36</v>
      </c>
      <c r="B39" s="23" t="s">
        <v>5</v>
      </c>
      <c r="C39" s="24" t="s">
        <v>107</v>
      </c>
      <c r="D39" s="25">
        <v>46331.833333333299</v>
      </c>
      <c r="E39" s="25">
        <v>46332.25</v>
      </c>
      <c r="F39" s="24" t="s">
        <v>108</v>
      </c>
    </row>
    <row r="40" spans="1:6" s="3" customFormat="1" ht="62" x14ac:dyDescent="0.35">
      <c r="A40" s="23" t="s">
        <v>659</v>
      </c>
      <c r="B40" s="23" t="s">
        <v>4</v>
      </c>
      <c r="C40" s="24" t="s">
        <v>660</v>
      </c>
      <c r="D40" s="25">
        <v>46331.875</v>
      </c>
      <c r="E40" s="25">
        <v>46332.208333333299</v>
      </c>
      <c r="F40" s="24" t="s">
        <v>59</v>
      </c>
    </row>
    <row r="41" spans="1:6" s="3" customFormat="1" ht="46.5" x14ac:dyDescent="0.35">
      <c r="A41" s="23" t="s">
        <v>714</v>
      </c>
      <c r="B41" s="23" t="s">
        <v>6</v>
      </c>
      <c r="C41" s="24" t="s">
        <v>715</v>
      </c>
      <c r="D41" s="25">
        <v>46331.833333333299</v>
      </c>
      <c r="E41" s="25">
        <v>46332.25</v>
      </c>
      <c r="F41" s="24" t="s">
        <v>716</v>
      </c>
    </row>
    <row r="42" spans="1:6" s="3" customFormat="1" ht="77.5" x14ac:dyDescent="0.35">
      <c r="A42" s="23" t="s">
        <v>161</v>
      </c>
      <c r="B42" s="23" t="s">
        <v>4</v>
      </c>
      <c r="C42" s="24" t="s">
        <v>162</v>
      </c>
      <c r="D42" s="25">
        <v>46331.833333333299</v>
      </c>
      <c r="E42" s="25">
        <v>46332.25</v>
      </c>
      <c r="F42" s="24" t="s">
        <v>163</v>
      </c>
    </row>
    <row r="43" spans="1:6" s="3" customFormat="1" ht="77.5" x14ac:dyDescent="0.35">
      <c r="A43" s="23" t="s">
        <v>161</v>
      </c>
      <c r="B43" s="23" t="s">
        <v>4</v>
      </c>
      <c r="C43" s="24" t="s">
        <v>164</v>
      </c>
      <c r="D43" s="25">
        <v>46331.833333333299</v>
      </c>
      <c r="E43" s="25">
        <v>46332.25</v>
      </c>
      <c r="F43" s="24" t="s">
        <v>163</v>
      </c>
    </row>
    <row r="44" spans="1:6" s="3" customFormat="1" ht="77.5" x14ac:dyDescent="0.35">
      <c r="A44" s="23" t="s">
        <v>161</v>
      </c>
      <c r="B44" s="23" t="s">
        <v>4</v>
      </c>
      <c r="C44" s="24" t="s">
        <v>165</v>
      </c>
      <c r="D44" s="25">
        <v>46331.833333333299</v>
      </c>
      <c r="E44" s="25">
        <v>46332.25</v>
      </c>
      <c r="F44" s="24" t="s">
        <v>163</v>
      </c>
    </row>
    <row r="45" spans="1:6" s="3" customFormat="1" ht="46.5" x14ac:dyDescent="0.35">
      <c r="A45" s="23" t="s">
        <v>214</v>
      </c>
      <c r="B45" s="23" t="s">
        <v>6</v>
      </c>
      <c r="C45" s="24" t="s">
        <v>711</v>
      </c>
      <c r="D45" s="25">
        <v>46331.833333333299</v>
      </c>
      <c r="E45" s="25">
        <v>46332.25</v>
      </c>
      <c r="F45" s="24" t="s">
        <v>218</v>
      </c>
    </row>
    <row r="46" spans="1:6" s="3" customFormat="1" ht="46.5" x14ac:dyDescent="0.35">
      <c r="A46" s="23" t="s">
        <v>214</v>
      </c>
      <c r="B46" s="23" t="s">
        <v>2</v>
      </c>
      <c r="C46" s="24" t="s">
        <v>867</v>
      </c>
      <c r="D46" s="25">
        <v>46331.833333333299</v>
      </c>
      <c r="E46" s="25">
        <v>46332.25</v>
      </c>
      <c r="F46" s="24" t="s">
        <v>220</v>
      </c>
    </row>
    <row r="47" spans="1:6" s="3" customFormat="1" ht="62" x14ac:dyDescent="0.35">
      <c r="A47" s="23" t="s">
        <v>214</v>
      </c>
      <c r="B47" s="23" t="s">
        <v>2</v>
      </c>
      <c r="C47" s="24" t="s">
        <v>712</v>
      </c>
      <c r="D47" s="25">
        <v>46331.833333333299</v>
      </c>
      <c r="E47" s="25">
        <v>46332.25</v>
      </c>
      <c r="F47" s="24" t="s">
        <v>713</v>
      </c>
    </row>
    <row r="48" spans="1:6" s="3" customFormat="1" ht="46.5" x14ac:dyDescent="0.35">
      <c r="A48" s="23" t="s">
        <v>214</v>
      </c>
      <c r="B48" s="23" t="s">
        <v>6</v>
      </c>
      <c r="C48" s="24" t="s">
        <v>221</v>
      </c>
      <c r="D48" s="25">
        <v>46331.833333333299</v>
      </c>
      <c r="E48" s="25">
        <v>46332.25</v>
      </c>
      <c r="F48" s="24" t="s">
        <v>222</v>
      </c>
    </row>
    <row r="49" spans="1:6" s="3" customFormat="1" ht="46.5" x14ac:dyDescent="0.35">
      <c r="A49" s="23" t="s">
        <v>334</v>
      </c>
      <c r="B49" s="23" t="s">
        <v>5</v>
      </c>
      <c r="C49" s="24" t="s">
        <v>918</v>
      </c>
      <c r="D49" s="25">
        <v>46331.833333333299</v>
      </c>
      <c r="E49" s="25">
        <v>46332.208333333299</v>
      </c>
      <c r="F49" s="24" t="s">
        <v>919</v>
      </c>
    </row>
    <row r="50" spans="1:6" s="3" customFormat="1" ht="46.5" x14ac:dyDescent="0.35">
      <c r="A50" s="23" t="s">
        <v>334</v>
      </c>
      <c r="B50" s="23" t="s">
        <v>4</v>
      </c>
      <c r="C50" s="24" t="s">
        <v>337</v>
      </c>
      <c r="D50" s="25">
        <v>46331.833333333299</v>
      </c>
      <c r="E50" s="25">
        <v>46332.25</v>
      </c>
      <c r="F50" s="24" t="s">
        <v>338</v>
      </c>
    </row>
    <row r="51" spans="1:6" s="3" customFormat="1" ht="46.5" x14ac:dyDescent="0.35">
      <c r="A51" s="23" t="s">
        <v>334</v>
      </c>
      <c r="B51" s="23" t="s">
        <v>4</v>
      </c>
      <c r="C51" s="24" t="s">
        <v>339</v>
      </c>
      <c r="D51" s="25">
        <v>46331.833333333299</v>
      </c>
      <c r="E51" s="25">
        <v>46332.25</v>
      </c>
      <c r="F51" s="24" t="s">
        <v>338</v>
      </c>
    </row>
    <row r="52" spans="1:6" s="3" customFormat="1" ht="46.5" x14ac:dyDescent="0.35">
      <c r="A52" s="23" t="s">
        <v>334</v>
      </c>
      <c r="B52" s="23" t="s">
        <v>6</v>
      </c>
      <c r="C52" s="24" t="s">
        <v>920</v>
      </c>
      <c r="D52" s="25">
        <v>46331.833333333299</v>
      </c>
      <c r="E52" s="25">
        <v>46332.25</v>
      </c>
      <c r="F52" s="24" t="s">
        <v>921</v>
      </c>
    </row>
    <row r="53" spans="1:6" s="3" customFormat="1" ht="46.5" x14ac:dyDescent="0.35">
      <c r="A53" s="23" t="s">
        <v>340</v>
      </c>
      <c r="B53" s="23" t="s">
        <v>5</v>
      </c>
      <c r="C53" s="24" t="s">
        <v>341</v>
      </c>
      <c r="D53" s="25">
        <v>46331.875</v>
      </c>
      <c r="E53" s="25">
        <v>46332.25</v>
      </c>
      <c r="F53" s="24" t="s">
        <v>342</v>
      </c>
    </row>
    <row r="54" spans="1:6" s="3" customFormat="1" ht="46.5" x14ac:dyDescent="0.35">
      <c r="A54" s="23" t="s">
        <v>765</v>
      </c>
      <c r="B54" s="23" t="s">
        <v>20</v>
      </c>
      <c r="C54" s="24" t="s">
        <v>766</v>
      </c>
      <c r="D54" s="25">
        <v>46331.833333333299</v>
      </c>
      <c r="E54" s="25">
        <v>46332.25</v>
      </c>
      <c r="F54" s="24" t="s">
        <v>767</v>
      </c>
    </row>
    <row r="55" spans="1:6" s="3" customFormat="1" ht="62" x14ac:dyDescent="0.35">
      <c r="A55" s="23" t="s">
        <v>331</v>
      </c>
      <c r="B55" s="23" t="s">
        <v>5</v>
      </c>
      <c r="C55" s="24" t="s">
        <v>772</v>
      </c>
      <c r="D55" s="25">
        <v>46331.833333333299</v>
      </c>
      <c r="E55" s="25">
        <v>46332.25</v>
      </c>
      <c r="F55" s="24" t="s">
        <v>773</v>
      </c>
    </row>
    <row r="56" spans="1:6" s="3" customFormat="1" ht="46.5" x14ac:dyDescent="0.35">
      <c r="A56" s="23" t="s">
        <v>331</v>
      </c>
      <c r="B56" s="23" t="s">
        <v>5</v>
      </c>
      <c r="C56" s="24" t="s">
        <v>346</v>
      </c>
      <c r="D56" s="25">
        <v>46331.875</v>
      </c>
      <c r="E56" s="25">
        <v>46332.25</v>
      </c>
      <c r="F56" s="24" t="s">
        <v>347</v>
      </c>
    </row>
    <row r="57" spans="1:6" s="18" customFormat="1" ht="46.5" x14ac:dyDescent="0.35">
      <c r="A57" s="23" t="s">
        <v>331</v>
      </c>
      <c r="B57" s="23" t="s">
        <v>5</v>
      </c>
      <c r="C57" s="24" t="s">
        <v>348</v>
      </c>
      <c r="D57" s="25">
        <v>46331.875</v>
      </c>
      <c r="E57" s="25">
        <v>46332.25</v>
      </c>
      <c r="F57" s="24" t="s">
        <v>347</v>
      </c>
    </row>
    <row r="58" spans="1:6" s="3" customFormat="1" ht="62" x14ac:dyDescent="0.35">
      <c r="A58" s="23" t="s">
        <v>364</v>
      </c>
      <c r="B58" s="23" t="s">
        <v>2</v>
      </c>
      <c r="C58" s="24" t="s">
        <v>365</v>
      </c>
      <c r="D58" s="25">
        <v>46331.875</v>
      </c>
      <c r="E58" s="25">
        <v>46332.229166666701</v>
      </c>
      <c r="F58" s="24" t="s">
        <v>366</v>
      </c>
    </row>
    <row r="59" spans="1:6" s="3" customFormat="1" ht="62" x14ac:dyDescent="0.35">
      <c r="A59" s="23" t="s">
        <v>364</v>
      </c>
      <c r="B59" s="23" t="s">
        <v>2</v>
      </c>
      <c r="C59" s="24" t="s">
        <v>367</v>
      </c>
      <c r="D59" s="25">
        <v>46331.875</v>
      </c>
      <c r="E59" s="25">
        <v>46332.229166666701</v>
      </c>
      <c r="F59" s="24" t="s">
        <v>366</v>
      </c>
    </row>
    <row r="60" spans="1:6" s="3" customFormat="1" ht="46.5" x14ac:dyDescent="0.35">
      <c r="A60" s="23" t="s">
        <v>319</v>
      </c>
      <c r="B60" s="23" t="s">
        <v>2</v>
      </c>
      <c r="C60" s="24" t="s">
        <v>565</v>
      </c>
      <c r="D60" s="25">
        <v>46331.875</v>
      </c>
      <c r="E60" s="25">
        <v>46332.25</v>
      </c>
      <c r="F60" s="24" t="s">
        <v>566</v>
      </c>
    </row>
    <row r="61" spans="1:6" s="3" customFormat="1" ht="31" x14ac:dyDescent="0.35">
      <c r="A61" s="23" t="s">
        <v>319</v>
      </c>
      <c r="B61" s="23" t="s">
        <v>2</v>
      </c>
      <c r="C61" s="24" t="s">
        <v>912</v>
      </c>
      <c r="D61" s="25">
        <v>46331.958333333299</v>
      </c>
      <c r="E61" s="25">
        <v>46332.25</v>
      </c>
      <c r="F61" s="24" t="s">
        <v>913</v>
      </c>
    </row>
    <row r="62" spans="1:6" s="3" customFormat="1" ht="31" x14ac:dyDescent="0.35">
      <c r="A62" s="23" t="s">
        <v>319</v>
      </c>
      <c r="B62" s="23" t="s">
        <v>6</v>
      </c>
      <c r="C62" s="24" t="s">
        <v>916</v>
      </c>
      <c r="D62" s="25">
        <v>46331.875</v>
      </c>
      <c r="E62" s="25">
        <v>46332.25</v>
      </c>
      <c r="F62" s="24" t="s">
        <v>917</v>
      </c>
    </row>
    <row r="63" spans="1:6" s="3" customFormat="1" ht="46.5" x14ac:dyDescent="0.35">
      <c r="A63" s="23" t="s">
        <v>357</v>
      </c>
      <c r="B63" s="23" t="s">
        <v>4</v>
      </c>
      <c r="C63" s="24" t="s">
        <v>400</v>
      </c>
      <c r="D63" s="25">
        <v>46272.25</v>
      </c>
      <c r="E63" s="25">
        <v>46341.833333333299</v>
      </c>
      <c r="F63" s="24" t="s">
        <v>401</v>
      </c>
    </row>
    <row r="64" spans="1:6" s="3" customFormat="1" ht="93" x14ac:dyDescent="0.35">
      <c r="A64" s="23" t="s">
        <v>357</v>
      </c>
      <c r="B64" s="23" t="s">
        <v>4</v>
      </c>
      <c r="C64" s="24" t="s">
        <v>406</v>
      </c>
      <c r="D64" s="25">
        <v>46331.833333333299</v>
      </c>
      <c r="E64" s="25">
        <v>46332.25</v>
      </c>
      <c r="F64" s="24" t="s">
        <v>407</v>
      </c>
    </row>
    <row r="65" spans="1:6" s="3" customFormat="1" ht="62" x14ac:dyDescent="0.35">
      <c r="A65" s="23" t="s">
        <v>294</v>
      </c>
      <c r="B65" s="23" t="s">
        <v>4</v>
      </c>
      <c r="C65" s="24" t="s">
        <v>424</v>
      </c>
      <c r="D65" s="25">
        <v>46331.875</v>
      </c>
      <c r="E65" s="25">
        <v>46332.25</v>
      </c>
      <c r="F65" s="24" t="s">
        <v>425</v>
      </c>
    </row>
    <row r="66" spans="1:6" s="3" customFormat="1" ht="62" x14ac:dyDescent="0.35">
      <c r="A66" s="23" t="s">
        <v>294</v>
      </c>
      <c r="B66" s="23" t="s">
        <v>5</v>
      </c>
      <c r="C66" s="24" t="s">
        <v>428</v>
      </c>
      <c r="D66" s="25">
        <v>46331.875</v>
      </c>
      <c r="E66" s="25">
        <v>46332.25</v>
      </c>
      <c r="F66" s="24" t="s">
        <v>425</v>
      </c>
    </row>
    <row r="67" spans="1:6" s="3" customFormat="1" ht="31" x14ac:dyDescent="0.35">
      <c r="A67" s="23" t="s">
        <v>308</v>
      </c>
      <c r="B67" s="23" t="s">
        <v>5</v>
      </c>
      <c r="C67" s="24" t="s">
        <v>914</v>
      </c>
      <c r="D67" s="25">
        <v>46331.875</v>
      </c>
      <c r="E67" s="25">
        <v>46332.25</v>
      </c>
      <c r="F67" s="24" t="s">
        <v>915</v>
      </c>
    </row>
    <row r="68" spans="1:6" s="3" customFormat="1" ht="31" x14ac:dyDescent="0.35">
      <c r="A68" s="23" t="s">
        <v>308</v>
      </c>
      <c r="B68" s="23" t="s">
        <v>20</v>
      </c>
      <c r="C68" s="24" t="s">
        <v>763</v>
      </c>
      <c r="D68" s="25">
        <v>46331.875</v>
      </c>
      <c r="E68" s="25">
        <v>46332.25</v>
      </c>
      <c r="F68" s="24" t="s">
        <v>764</v>
      </c>
    </row>
    <row r="69" spans="1:6" s="3" customFormat="1" ht="77.5" x14ac:dyDescent="0.35">
      <c r="A69" s="23" t="s">
        <v>924</v>
      </c>
      <c r="B69" s="23" t="s">
        <v>4</v>
      </c>
      <c r="C69" s="24" t="s">
        <v>925</v>
      </c>
      <c r="D69" s="25">
        <v>46331.916666666701</v>
      </c>
      <c r="E69" s="25">
        <v>46332.229166666701</v>
      </c>
      <c r="F69" s="24" t="s">
        <v>926</v>
      </c>
    </row>
    <row r="70" spans="1:6" s="3" customFormat="1" ht="62" x14ac:dyDescent="0.35">
      <c r="A70" s="23" t="s">
        <v>924</v>
      </c>
      <c r="B70" s="23" t="s">
        <v>5</v>
      </c>
      <c r="C70" s="24" t="s">
        <v>927</v>
      </c>
      <c r="D70" s="25">
        <v>46331.916666666701</v>
      </c>
      <c r="E70" s="25">
        <v>46332.229166666701</v>
      </c>
      <c r="F70" s="24" t="s">
        <v>928</v>
      </c>
    </row>
    <row r="71" spans="1:6" s="3" customFormat="1" ht="46.5" x14ac:dyDescent="0.35">
      <c r="A71" s="23" t="s">
        <v>250</v>
      </c>
      <c r="B71" s="23" t="s">
        <v>2</v>
      </c>
      <c r="C71" s="24" t="s">
        <v>292</v>
      </c>
      <c r="D71" s="25">
        <v>46331.875</v>
      </c>
      <c r="E71" s="25">
        <v>46332.25</v>
      </c>
      <c r="F71" s="24" t="s">
        <v>293</v>
      </c>
    </row>
    <row r="72" spans="1:6" s="3" customFormat="1" ht="46.5" x14ac:dyDescent="0.35">
      <c r="A72" s="23" t="s">
        <v>250</v>
      </c>
      <c r="B72" s="23" t="s">
        <v>6</v>
      </c>
      <c r="C72" s="24" t="s">
        <v>306</v>
      </c>
      <c r="D72" s="25">
        <v>46331.875</v>
      </c>
      <c r="E72" s="25">
        <v>46332.25</v>
      </c>
      <c r="F72" s="24" t="s">
        <v>307</v>
      </c>
    </row>
    <row r="73" spans="1:6" s="3" customFormat="1" ht="31" x14ac:dyDescent="0.35">
      <c r="A73" s="23" t="s">
        <v>250</v>
      </c>
      <c r="B73" s="23" t="s">
        <v>2</v>
      </c>
      <c r="C73" s="24" t="s">
        <v>322</v>
      </c>
      <c r="D73" s="25">
        <v>46331.875</v>
      </c>
      <c r="E73" s="25">
        <v>46332.25</v>
      </c>
      <c r="F73" s="24" t="s">
        <v>323</v>
      </c>
    </row>
    <row r="74" spans="1:6" s="3" customFormat="1" ht="62" x14ac:dyDescent="0.35">
      <c r="A74" s="23" t="s">
        <v>426</v>
      </c>
      <c r="B74" s="23" t="s">
        <v>2</v>
      </c>
      <c r="C74" s="24" t="s">
        <v>427</v>
      </c>
      <c r="D74" s="25">
        <v>46331.875</v>
      </c>
      <c r="E74" s="25">
        <v>46332.25</v>
      </c>
      <c r="F74" s="24" t="s">
        <v>425</v>
      </c>
    </row>
    <row r="75" spans="1:6" s="3" customFormat="1" ht="62" x14ac:dyDescent="0.35">
      <c r="A75" s="23" t="s">
        <v>426</v>
      </c>
      <c r="B75" s="23" t="s">
        <v>20</v>
      </c>
      <c r="C75" s="24" t="s">
        <v>429</v>
      </c>
      <c r="D75" s="25">
        <v>46331.875</v>
      </c>
      <c r="E75" s="25">
        <v>46332.25</v>
      </c>
      <c r="F75" s="24" t="s">
        <v>425</v>
      </c>
    </row>
    <row r="76" spans="1:6" s="3" customFormat="1" ht="46.5" x14ac:dyDescent="0.35">
      <c r="A76" s="23" t="s">
        <v>116</v>
      </c>
      <c r="B76" s="23" t="s">
        <v>4</v>
      </c>
      <c r="C76" s="24" t="s">
        <v>402</v>
      </c>
      <c r="D76" s="25">
        <v>46331.8125</v>
      </c>
      <c r="E76" s="25">
        <v>46332.25</v>
      </c>
      <c r="F76" s="24" t="s">
        <v>403</v>
      </c>
    </row>
    <row r="77" spans="1:6" s="3" customFormat="1" ht="62" x14ac:dyDescent="0.35">
      <c r="A77" s="23" t="s">
        <v>116</v>
      </c>
      <c r="B77" s="23" t="s">
        <v>5</v>
      </c>
      <c r="C77" s="24" t="s">
        <v>404</v>
      </c>
      <c r="D77" s="25">
        <v>46331.8125</v>
      </c>
      <c r="E77" s="25">
        <v>46332.25</v>
      </c>
      <c r="F77" s="24" t="s">
        <v>405</v>
      </c>
    </row>
    <row r="78" spans="1:6" s="3" customFormat="1" ht="108.5" x14ac:dyDescent="0.35">
      <c r="A78" s="23" t="s">
        <v>116</v>
      </c>
      <c r="B78" s="23" t="s">
        <v>6</v>
      </c>
      <c r="C78" s="24" t="s">
        <v>442</v>
      </c>
      <c r="D78" s="25">
        <v>46202.875</v>
      </c>
      <c r="E78" s="25">
        <v>46508.208333333299</v>
      </c>
      <c r="F78" s="24" t="s">
        <v>443</v>
      </c>
    </row>
    <row r="79" spans="1:6" s="3" customFormat="1" ht="108.5" x14ac:dyDescent="0.35">
      <c r="A79" s="23" t="s">
        <v>116</v>
      </c>
      <c r="B79" s="23" t="s">
        <v>2</v>
      </c>
      <c r="C79" s="24" t="s">
        <v>444</v>
      </c>
      <c r="D79" s="25">
        <v>46266.333333333299</v>
      </c>
      <c r="E79" s="25">
        <v>46507</v>
      </c>
      <c r="F79" s="24" t="s">
        <v>443</v>
      </c>
    </row>
    <row r="80" spans="1:6" s="3" customFormat="1" ht="31" x14ac:dyDescent="0.35">
      <c r="A80" s="23" t="s">
        <v>313</v>
      </c>
      <c r="B80" s="23" t="s">
        <v>2</v>
      </c>
      <c r="C80" s="24" t="s">
        <v>909</v>
      </c>
      <c r="D80" s="25">
        <v>46331.875</v>
      </c>
      <c r="E80" s="25">
        <v>46332.25</v>
      </c>
      <c r="F80" s="24" t="s">
        <v>910</v>
      </c>
    </row>
    <row r="81" spans="1:6" s="3" customFormat="1" ht="31" x14ac:dyDescent="0.35">
      <c r="A81" s="23" t="s">
        <v>313</v>
      </c>
      <c r="B81" s="23" t="s">
        <v>2</v>
      </c>
      <c r="C81" s="24" t="s">
        <v>911</v>
      </c>
      <c r="D81" s="25">
        <v>46331.875</v>
      </c>
      <c r="E81" s="25">
        <v>46332.25</v>
      </c>
      <c r="F81" s="24" t="s">
        <v>910</v>
      </c>
    </row>
    <row r="82" spans="1:6" s="3" customFormat="1" ht="62" x14ac:dyDescent="0.35">
      <c r="A82" s="23" t="s">
        <v>54</v>
      </c>
      <c r="B82" s="23" t="s">
        <v>5</v>
      </c>
      <c r="C82" s="24" t="s">
        <v>57</v>
      </c>
      <c r="D82" s="25">
        <v>46331.833333333299</v>
      </c>
      <c r="E82" s="25">
        <v>46332.25</v>
      </c>
      <c r="F82" s="24" t="s">
        <v>56</v>
      </c>
    </row>
    <row r="83" spans="1:6" s="3" customFormat="1" ht="77.5" x14ac:dyDescent="0.35">
      <c r="A83" s="23" t="s">
        <v>587</v>
      </c>
      <c r="B83" s="23" t="s">
        <v>2</v>
      </c>
      <c r="C83" s="24" t="s">
        <v>588</v>
      </c>
      <c r="D83" s="25">
        <v>46331.875</v>
      </c>
      <c r="E83" s="25">
        <v>46332.25</v>
      </c>
      <c r="F83" s="24" t="s">
        <v>933</v>
      </c>
    </row>
    <row r="84" spans="1:6" s="3" customFormat="1" ht="77.5" x14ac:dyDescent="0.35">
      <c r="A84" s="23" t="s">
        <v>587</v>
      </c>
      <c r="B84" s="23" t="s">
        <v>6</v>
      </c>
      <c r="C84" s="24" t="s">
        <v>590</v>
      </c>
      <c r="D84" s="25">
        <v>46331.875</v>
      </c>
      <c r="E84" s="25">
        <v>46332.25</v>
      </c>
      <c r="F84" s="24" t="s">
        <v>934</v>
      </c>
    </row>
    <row r="85" spans="1:6" s="3" customFormat="1" ht="77.5" x14ac:dyDescent="0.35">
      <c r="A85" s="23" t="s">
        <v>102</v>
      </c>
      <c r="B85" s="23" t="s">
        <v>2</v>
      </c>
      <c r="C85" s="24" t="s">
        <v>674</v>
      </c>
      <c r="D85" s="25">
        <v>46331.541666666701</v>
      </c>
      <c r="E85" s="25">
        <v>46332.25</v>
      </c>
      <c r="F85" s="24" t="s">
        <v>104</v>
      </c>
    </row>
    <row r="86" spans="1:6" s="3" customFormat="1" ht="77.5" x14ac:dyDescent="0.35">
      <c r="A86" s="23" t="s">
        <v>102</v>
      </c>
      <c r="B86" s="23" t="s">
        <v>2</v>
      </c>
      <c r="C86" s="24" t="s">
        <v>675</v>
      </c>
      <c r="D86" s="25">
        <v>46331.833333333299</v>
      </c>
      <c r="E86" s="25">
        <v>46332.25</v>
      </c>
      <c r="F86" s="24" t="s">
        <v>104</v>
      </c>
    </row>
    <row r="87" spans="1:6" s="3" customFormat="1" ht="77.5" x14ac:dyDescent="0.35">
      <c r="A87" s="23" t="s">
        <v>102</v>
      </c>
      <c r="B87" s="23" t="s">
        <v>2</v>
      </c>
      <c r="C87" s="24" t="s">
        <v>676</v>
      </c>
      <c r="D87" s="25">
        <v>46331.833333333299</v>
      </c>
      <c r="E87" s="25">
        <v>46332.25</v>
      </c>
      <c r="F87" s="24" t="s">
        <v>104</v>
      </c>
    </row>
    <row r="88" spans="1:6" s="3" customFormat="1" ht="93" x14ac:dyDescent="0.35">
      <c r="A88" s="23" t="s">
        <v>92</v>
      </c>
      <c r="B88" s="23" t="s">
        <v>2</v>
      </c>
      <c r="C88" s="24" t="s">
        <v>93</v>
      </c>
      <c r="D88" s="25">
        <v>46328.541666666701</v>
      </c>
      <c r="E88" s="25">
        <v>46333.25</v>
      </c>
      <c r="F88" s="24" t="s">
        <v>94</v>
      </c>
    </row>
    <row r="89" spans="1:6" s="3" customFormat="1" ht="93" x14ac:dyDescent="0.35">
      <c r="A89" s="23" t="s">
        <v>92</v>
      </c>
      <c r="B89" s="23" t="s">
        <v>6</v>
      </c>
      <c r="C89" s="24" t="s">
        <v>95</v>
      </c>
      <c r="D89" s="25">
        <v>46328.541666666701</v>
      </c>
      <c r="E89" s="25">
        <v>46333.25</v>
      </c>
      <c r="F89" s="24" t="s">
        <v>94</v>
      </c>
    </row>
    <row r="90" spans="1:6" s="3" customFormat="1" ht="93" x14ac:dyDescent="0.35">
      <c r="A90" s="23" t="s">
        <v>92</v>
      </c>
      <c r="B90" s="23" t="s">
        <v>20</v>
      </c>
      <c r="C90" s="24" t="s">
        <v>96</v>
      </c>
      <c r="D90" s="25">
        <v>46331.833333333299</v>
      </c>
      <c r="E90" s="25">
        <v>46332.25</v>
      </c>
      <c r="F90" s="24" t="s">
        <v>94</v>
      </c>
    </row>
    <row r="91" spans="1:6" s="3" customFormat="1" ht="93" x14ac:dyDescent="0.35">
      <c r="A91" s="23" t="s">
        <v>92</v>
      </c>
      <c r="B91" s="23" t="s">
        <v>7</v>
      </c>
      <c r="C91" s="24" t="s">
        <v>466</v>
      </c>
      <c r="D91" s="25">
        <v>46217.625</v>
      </c>
      <c r="E91" s="25">
        <v>46387.875</v>
      </c>
      <c r="F91" s="24" t="s">
        <v>467</v>
      </c>
    </row>
    <row r="92" spans="1:6" s="3" customFormat="1" ht="93" x14ac:dyDescent="0.35">
      <c r="A92" s="23" t="s">
        <v>458</v>
      </c>
      <c r="B92" s="23" t="s">
        <v>20</v>
      </c>
      <c r="C92" s="24" t="s">
        <v>459</v>
      </c>
      <c r="D92" s="25">
        <v>46331.833333333299</v>
      </c>
      <c r="E92" s="25">
        <v>46332.25</v>
      </c>
      <c r="F92" s="24" t="s">
        <v>460</v>
      </c>
    </row>
    <row r="93" spans="1:6" s="3" customFormat="1" ht="77.5" x14ac:dyDescent="0.35">
      <c r="A93" s="23" t="s">
        <v>417</v>
      </c>
      <c r="B93" s="23" t="s">
        <v>6</v>
      </c>
      <c r="C93" s="24" t="s">
        <v>822</v>
      </c>
      <c r="D93" s="25">
        <v>46331.875</v>
      </c>
      <c r="E93" s="25">
        <v>46332.25</v>
      </c>
      <c r="F93" s="24" t="s">
        <v>823</v>
      </c>
    </row>
    <row r="94" spans="1:6" s="3" customFormat="1" ht="62" x14ac:dyDescent="0.35">
      <c r="A94" s="23" t="s">
        <v>19</v>
      </c>
      <c r="B94" s="23" t="s">
        <v>5</v>
      </c>
      <c r="C94" s="24" t="s">
        <v>838</v>
      </c>
      <c r="D94" s="25">
        <v>46331.833333333299</v>
      </c>
      <c r="E94" s="25">
        <v>46332.25</v>
      </c>
      <c r="F94" s="24" t="s">
        <v>839</v>
      </c>
    </row>
    <row r="95" spans="1:6" s="3" customFormat="1" ht="62" x14ac:dyDescent="0.35">
      <c r="A95" s="23" t="s">
        <v>19</v>
      </c>
      <c r="B95" s="23" t="s">
        <v>20</v>
      </c>
      <c r="C95" s="24" t="s">
        <v>46</v>
      </c>
      <c r="D95" s="25">
        <v>46331.833333333299</v>
      </c>
      <c r="E95" s="25">
        <v>46332.25</v>
      </c>
      <c r="F95" s="24" t="s">
        <v>47</v>
      </c>
    </row>
    <row r="96" spans="1:6" s="3" customFormat="1" ht="93" x14ac:dyDescent="0.35">
      <c r="A96" s="23" t="s">
        <v>454</v>
      </c>
      <c r="B96" s="23" t="s">
        <v>5</v>
      </c>
      <c r="C96" s="24" t="s">
        <v>936</v>
      </c>
      <c r="D96" s="25">
        <v>46331.875</v>
      </c>
      <c r="E96" s="25">
        <v>46332.25</v>
      </c>
      <c r="F96" s="24" t="s">
        <v>456</v>
      </c>
    </row>
    <row r="97" spans="1:6" s="3" customFormat="1" ht="93" x14ac:dyDescent="0.35">
      <c r="A97" s="23" t="s">
        <v>454</v>
      </c>
      <c r="B97" s="23" t="s">
        <v>5</v>
      </c>
      <c r="C97" s="24" t="s">
        <v>937</v>
      </c>
      <c r="D97" s="25">
        <v>46331.875</v>
      </c>
      <c r="E97" s="25">
        <v>46332.25</v>
      </c>
      <c r="F97" s="24" t="s">
        <v>456</v>
      </c>
    </row>
    <row r="98" spans="1:6" s="3" customFormat="1" ht="77.5" x14ac:dyDescent="0.35">
      <c r="A98" s="23" t="s">
        <v>447</v>
      </c>
      <c r="B98" s="23" t="s">
        <v>20</v>
      </c>
      <c r="C98" s="24" t="s">
        <v>448</v>
      </c>
      <c r="D98" s="25">
        <v>46230.833333333299</v>
      </c>
      <c r="E98" s="25">
        <v>46403.25</v>
      </c>
      <c r="F98" s="24" t="s">
        <v>449</v>
      </c>
    </row>
    <row r="99" spans="1:6" s="18" customFormat="1" ht="93" x14ac:dyDescent="0.35">
      <c r="A99" s="23" t="s">
        <v>83</v>
      </c>
      <c r="B99" s="23" t="s">
        <v>20</v>
      </c>
      <c r="C99" s="24" t="s">
        <v>672</v>
      </c>
      <c r="D99" s="25">
        <v>46331.833333333299</v>
      </c>
      <c r="E99" s="25">
        <v>46332.25</v>
      </c>
      <c r="F99" s="24" t="s">
        <v>673</v>
      </c>
    </row>
    <row r="100" spans="1:6" s="3" customFormat="1" ht="93" x14ac:dyDescent="0.35">
      <c r="A100" s="23" t="s">
        <v>83</v>
      </c>
      <c r="B100" s="23" t="s">
        <v>5</v>
      </c>
      <c r="C100" s="24" t="s">
        <v>84</v>
      </c>
      <c r="D100" s="25">
        <v>46331.916666666701</v>
      </c>
      <c r="E100" s="25">
        <v>46332.25</v>
      </c>
      <c r="F100" s="24" t="s">
        <v>85</v>
      </c>
    </row>
    <row r="101" spans="1:6" s="3" customFormat="1" ht="93" x14ac:dyDescent="0.35">
      <c r="A101" s="23" t="s">
        <v>83</v>
      </c>
      <c r="B101" s="23" t="s">
        <v>5</v>
      </c>
      <c r="C101" s="24" t="s">
        <v>86</v>
      </c>
      <c r="D101" s="25">
        <v>46331.916666666701</v>
      </c>
      <c r="E101" s="25">
        <v>46332.25</v>
      </c>
      <c r="F101" s="24" t="s">
        <v>85</v>
      </c>
    </row>
    <row r="102" spans="1:6" s="3" customFormat="1" ht="93" x14ac:dyDescent="0.35">
      <c r="A102" s="23" t="s">
        <v>83</v>
      </c>
      <c r="B102" s="23" t="s">
        <v>5</v>
      </c>
      <c r="C102" s="24" t="s">
        <v>87</v>
      </c>
      <c r="D102" s="25">
        <v>46331.916666666701</v>
      </c>
      <c r="E102" s="25">
        <v>46332.25</v>
      </c>
      <c r="F102" s="24" t="s">
        <v>85</v>
      </c>
    </row>
    <row r="103" spans="1:6" s="6" customFormat="1" ht="93" x14ac:dyDescent="0.35">
      <c r="A103" s="23" t="s">
        <v>83</v>
      </c>
      <c r="B103" s="23" t="s">
        <v>5</v>
      </c>
      <c r="C103" s="24" t="s">
        <v>88</v>
      </c>
      <c r="D103" s="25">
        <v>46331.916666666701</v>
      </c>
      <c r="E103" s="25">
        <v>46332.25</v>
      </c>
      <c r="F103" s="24" t="s">
        <v>85</v>
      </c>
    </row>
    <row r="104" spans="1:6" s="6" customFormat="1" ht="62" x14ac:dyDescent="0.35">
      <c r="A104" s="23" t="s">
        <v>83</v>
      </c>
      <c r="B104" s="23" t="s">
        <v>20</v>
      </c>
      <c r="C104" s="24" t="s">
        <v>847</v>
      </c>
      <c r="D104" s="25">
        <v>46331.833333333299</v>
      </c>
      <c r="E104" s="25">
        <v>46332.25</v>
      </c>
      <c r="F104" s="24" t="s">
        <v>848</v>
      </c>
    </row>
    <row r="105" spans="1:6" s="6" customFormat="1" ht="62" x14ac:dyDescent="0.35">
      <c r="A105" s="23" t="s">
        <v>545</v>
      </c>
      <c r="B105" s="23" t="s">
        <v>2</v>
      </c>
      <c r="C105" s="24" t="s">
        <v>546</v>
      </c>
      <c r="D105" s="25">
        <v>46331.833333333299</v>
      </c>
      <c r="E105" s="25">
        <v>46332.25</v>
      </c>
      <c r="F105" s="24" t="s">
        <v>544</v>
      </c>
    </row>
    <row r="106" spans="1:6" s="6" customFormat="1" ht="93" x14ac:dyDescent="0.35">
      <c r="A106" s="23" t="s">
        <v>151</v>
      </c>
      <c r="B106" s="23" t="s">
        <v>6</v>
      </c>
      <c r="C106" s="24" t="s">
        <v>152</v>
      </c>
      <c r="D106" s="25">
        <v>46237.833333333299</v>
      </c>
      <c r="E106" s="25">
        <v>46340.25</v>
      </c>
      <c r="F106" s="24" t="s">
        <v>153</v>
      </c>
    </row>
    <row r="107" spans="1:6" s="6" customFormat="1" ht="93" x14ac:dyDescent="0.35">
      <c r="A107" s="23" t="s">
        <v>151</v>
      </c>
      <c r="B107" s="23" t="s">
        <v>2</v>
      </c>
      <c r="C107" s="24" t="s">
        <v>154</v>
      </c>
      <c r="D107" s="25">
        <v>46237.833333333299</v>
      </c>
      <c r="E107" s="25">
        <v>46340.25</v>
      </c>
      <c r="F107" s="24" t="s">
        <v>153</v>
      </c>
    </row>
    <row r="108" spans="1:6" s="6" customFormat="1" ht="62" x14ac:dyDescent="0.35">
      <c r="A108" s="23" t="s">
        <v>147</v>
      </c>
      <c r="B108" s="23" t="s">
        <v>4</v>
      </c>
      <c r="C108" s="24" t="s">
        <v>148</v>
      </c>
      <c r="D108" s="25">
        <v>46331.833333333299</v>
      </c>
      <c r="E108" s="25">
        <v>46332.25</v>
      </c>
      <c r="F108" s="24" t="s">
        <v>149</v>
      </c>
    </row>
    <row r="109" spans="1:6" s="6" customFormat="1" ht="93" x14ac:dyDescent="0.35">
      <c r="A109" s="23" t="s">
        <v>147</v>
      </c>
      <c r="B109" s="23" t="s">
        <v>5</v>
      </c>
      <c r="C109" s="24" t="s">
        <v>166</v>
      </c>
      <c r="D109" s="25">
        <v>46331.833333333299</v>
      </c>
      <c r="E109" s="25">
        <v>46332.25</v>
      </c>
      <c r="F109" s="24" t="s">
        <v>167</v>
      </c>
    </row>
    <row r="110" spans="1:6" s="6" customFormat="1" ht="93" x14ac:dyDescent="0.35">
      <c r="A110" s="23" t="s">
        <v>147</v>
      </c>
      <c r="B110" s="23" t="s">
        <v>5</v>
      </c>
      <c r="C110" s="24" t="s">
        <v>168</v>
      </c>
      <c r="D110" s="25">
        <v>46331.833333333299</v>
      </c>
      <c r="E110" s="25">
        <v>46332.25</v>
      </c>
      <c r="F110" s="24" t="s">
        <v>167</v>
      </c>
    </row>
    <row r="111" spans="1:6" s="6" customFormat="1" ht="93" x14ac:dyDescent="0.35">
      <c r="A111" s="23" t="s">
        <v>147</v>
      </c>
      <c r="B111" s="23" t="s">
        <v>4</v>
      </c>
      <c r="C111" s="24" t="s">
        <v>169</v>
      </c>
      <c r="D111" s="25">
        <v>46331.833333333299</v>
      </c>
      <c r="E111" s="25">
        <v>46332.25</v>
      </c>
      <c r="F111" s="24" t="s">
        <v>167</v>
      </c>
    </row>
    <row r="112" spans="1:6" s="6" customFormat="1" ht="93" x14ac:dyDescent="0.35">
      <c r="A112" s="23" t="s">
        <v>147</v>
      </c>
      <c r="B112" s="23" t="s">
        <v>4</v>
      </c>
      <c r="C112" s="24" t="s">
        <v>170</v>
      </c>
      <c r="D112" s="25">
        <v>46331.833333333299</v>
      </c>
      <c r="E112" s="25">
        <v>46332.25</v>
      </c>
      <c r="F112" s="24" t="s">
        <v>167</v>
      </c>
    </row>
    <row r="113" spans="1:6" s="6" customFormat="1" ht="93" x14ac:dyDescent="0.35">
      <c r="A113" s="23" t="s">
        <v>147</v>
      </c>
      <c r="B113" s="23" t="s">
        <v>4</v>
      </c>
      <c r="C113" s="24" t="s">
        <v>171</v>
      </c>
      <c r="D113" s="25">
        <v>46331.833333333299</v>
      </c>
      <c r="E113" s="25">
        <v>46332.25</v>
      </c>
      <c r="F113" s="24" t="s">
        <v>167</v>
      </c>
    </row>
    <row r="114" spans="1:6" s="14" customFormat="1" ht="93" x14ac:dyDescent="0.35">
      <c r="A114" s="23" t="s">
        <v>147</v>
      </c>
      <c r="B114" s="23" t="s">
        <v>5</v>
      </c>
      <c r="C114" s="24" t="s">
        <v>172</v>
      </c>
      <c r="D114" s="25">
        <v>46331.833333333299</v>
      </c>
      <c r="E114" s="25">
        <v>46332.25</v>
      </c>
      <c r="F114" s="24" t="s">
        <v>167</v>
      </c>
    </row>
    <row r="115" spans="1:6" s="6" customFormat="1" ht="93" x14ac:dyDescent="0.35">
      <c r="A115" s="23" t="s">
        <v>147</v>
      </c>
      <c r="B115" s="23" t="s">
        <v>5</v>
      </c>
      <c r="C115" s="24" t="s">
        <v>173</v>
      </c>
      <c r="D115" s="25">
        <v>46331.833333333299</v>
      </c>
      <c r="E115" s="25">
        <v>46332.25</v>
      </c>
      <c r="F115" s="24" t="s">
        <v>167</v>
      </c>
    </row>
    <row r="116" spans="1:6" s="6" customFormat="1" ht="93" x14ac:dyDescent="0.35">
      <c r="A116" s="23" t="s">
        <v>147</v>
      </c>
      <c r="B116" s="23" t="s">
        <v>5</v>
      </c>
      <c r="C116" s="24" t="s">
        <v>174</v>
      </c>
      <c r="D116" s="25">
        <v>46331.833333333299</v>
      </c>
      <c r="E116" s="25">
        <v>46332.25</v>
      </c>
      <c r="F116" s="24" t="s">
        <v>167</v>
      </c>
    </row>
    <row r="117" spans="1:6" s="6" customFormat="1" ht="93" x14ac:dyDescent="0.35">
      <c r="A117" s="23" t="s">
        <v>147</v>
      </c>
      <c r="B117" s="23" t="s">
        <v>4</v>
      </c>
      <c r="C117" s="24" t="s">
        <v>175</v>
      </c>
      <c r="D117" s="25">
        <v>46331.833333333299</v>
      </c>
      <c r="E117" s="25">
        <v>46332.25</v>
      </c>
      <c r="F117" s="24" t="s">
        <v>167</v>
      </c>
    </row>
    <row r="118" spans="1:6" s="6" customFormat="1" ht="93" x14ac:dyDescent="0.35">
      <c r="A118" s="23" t="s">
        <v>147</v>
      </c>
      <c r="B118" s="23" t="s">
        <v>4</v>
      </c>
      <c r="C118" s="24" t="s">
        <v>176</v>
      </c>
      <c r="D118" s="25">
        <v>46331.833333333299</v>
      </c>
      <c r="E118" s="25">
        <v>46332.25</v>
      </c>
      <c r="F118" s="24" t="s">
        <v>167</v>
      </c>
    </row>
    <row r="119" spans="1:6" s="6" customFormat="1" ht="93" x14ac:dyDescent="0.35">
      <c r="A119" s="23" t="s">
        <v>147</v>
      </c>
      <c r="B119" s="23" t="s">
        <v>4</v>
      </c>
      <c r="C119" s="24" t="s">
        <v>177</v>
      </c>
      <c r="D119" s="25">
        <v>46331.833333333299</v>
      </c>
      <c r="E119" s="25">
        <v>46332.25</v>
      </c>
      <c r="F119" s="24" t="s">
        <v>167</v>
      </c>
    </row>
    <row r="120" spans="1:6" s="6" customFormat="1" ht="93" x14ac:dyDescent="0.35">
      <c r="A120" s="23" t="s">
        <v>147</v>
      </c>
      <c r="B120" s="23" t="s">
        <v>5</v>
      </c>
      <c r="C120" s="24" t="s">
        <v>178</v>
      </c>
      <c r="D120" s="25">
        <v>46331.833333333299</v>
      </c>
      <c r="E120" s="25">
        <v>46332.25</v>
      </c>
      <c r="F120" s="24" t="s">
        <v>167</v>
      </c>
    </row>
    <row r="121" spans="1:6" s="6" customFormat="1" ht="93" x14ac:dyDescent="0.35">
      <c r="A121" s="23" t="s">
        <v>147</v>
      </c>
      <c r="B121" s="23" t="s">
        <v>5</v>
      </c>
      <c r="C121" s="24" t="s">
        <v>179</v>
      </c>
      <c r="D121" s="25">
        <v>46331.833333333299</v>
      </c>
      <c r="E121" s="25">
        <v>46332.25</v>
      </c>
      <c r="F121" s="24" t="s">
        <v>167</v>
      </c>
    </row>
    <row r="122" spans="1:6" s="6" customFormat="1" ht="93" x14ac:dyDescent="0.35">
      <c r="A122" s="23" t="s">
        <v>147</v>
      </c>
      <c r="B122" s="23" t="s">
        <v>4</v>
      </c>
      <c r="C122" s="24" t="s">
        <v>180</v>
      </c>
      <c r="D122" s="25">
        <v>46331.833333333299</v>
      </c>
      <c r="E122" s="25">
        <v>46332.25</v>
      </c>
      <c r="F122" s="24" t="s">
        <v>167</v>
      </c>
    </row>
    <row r="123" spans="1:6" s="6" customFormat="1" ht="62" x14ac:dyDescent="0.35">
      <c r="A123" s="23" t="s">
        <v>121</v>
      </c>
      <c r="B123" s="23" t="s">
        <v>4</v>
      </c>
      <c r="C123" s="24" t="s">
        <v>855</v>
      </c>
      <c r="D123" s="25">
        <v>46331.833333333299</v>
      </c>
      <c r="E123" s="25">
        <v>46332.25</v>
      </c>
      <c r="F123" s="24" t="s">
        <v>856</v>
      </c>
    </row>
    <row r="124" spans="1:6" s="6" customFormat="1" ht="77.5" x14ac:dyDescent="0.35">
      <c r="A124" s="23" t="s">
        <v>194</v>
      </c>
      <c r="B124" s="23" t="s">
        <v>5</v>
      </c>
      <c r="C124" s="24" t="s">
        <v>195</v>
      </c>
      <c r="D124" s="25">
        <v>46331.833333333299</v>
      </c>
      <c r="E124" s="25">
        <v>46332.25</v>
      </c>
      <c r="F124" s="24" t="s">
        <v>196</v>
      </c>
    </row>
    <row r="125" spans="1:6" s="6" customFormat="1" ht="77.5" x14ac:dyDescent="0.35">
      <c r="A125" s="23" t="s">
        <v>194</v>
      </c>
      <c r="B125" s="23" t="s">
        <v>5</v>
      </c>
      <c r="C125" s="24" t="s">
        <v>197</v>
      </c>
      <c r="D125" s="25">
        <v>46331.833333333299</v>
      </c>
      <c r="E125" s="25">
        <v>46332.25</v>
      </c>
      <c r="F125" s="24" t="s">
        <v>196</v>
      </c>
    </row>
    <row r="126" spans="1:6" s="5" customFormat="1" ht="77.5" x14ac:dyDescent="0.35">
      <c r="A126" s="23" t="s">
        <v>194</v>
      </c>
      <c r="B126" s="23" t="s">
        <v>5</v>
      </c>
      <c r="C126" s="24" t="s">
        <v>198</v>
      </c>
      <c r="D126" s="25">
        <v>46331.833333333299</v>
      </c>
      <c r="E126" s="25">
        <v>46332.25</v>
      </c>
      <c r="F126" s="24" t="s">
        <v>196</v>
      </c>
    </row>
    <row r="127" spans="1:6" s="5" customFormat="1" ht="77.5" x14ac:dyDescent="0.35">
      <c r="A127" s="23" t="s">
        <v>194</v>
      </c>
      <c r="B127" s="23" t="s">
        <v>5</v>
      </c>
      <c r="C127" s="24" t="s">
        <v>199</v>
      </c>
      <c r="D127" s="25">
        <v>46331.833333333299</v>
      </c>
      <c r="E127" s="25">
        <v>46332.25</v>
      </c>
      <c r="F127" s="24" t="s">
        <v>196</v>
      </c>
    </row>
    <row r="128" spans="1:6" s="5" customFormat="1" ht="77.5" x14ac:dyDescent="0.35">
      <c r="A128" s="23" t="s">
        <v>194</v>
      </c>
      <c r="B128" s="23" t="s">
        <v>5</v>
      </c>
      <c r="C128" s="24" t="s">
        <v>200</v>
      </c>
      <c r="D128" s="25">
        <v>46331.833333333299</v>
      </c>
      <c r="E128" s="25">
        <v>46332.25</v>
      </c>
      <c r="F128" s="24" t="s">
        <v>196</v>
      </c>
    </row>
    <row r="129" spans="1:6" s="5" customFormat="1" ht="46.5" x14ac:dyDescent="0.35">
      <c r="A129" s="23" t="s">
        <v>859</v>
      </c>
      <c r="B129" s="23" t="s">
        <v>4</v>
      </c>
      <c r="C129" s="24" t="s">
        <v>860</v>
      </c>
      <c r="D129" s="25">
        <v>46331.833333333299</v>
      </c>
      <c r="E129" s="25">
        <v>46332</v>
      </c>
      <c r="F129" s="24" t="s">
        <v>861</v>
      </c>
    </row>
    <row r="130" spans="1:6" s="5" customFormat="1" ht="46.5" x14ac:dyDescent="0.35">
      <c r="A130" s="23" t="s">
        <v>859</v>
      </c>
      <c r="B130" s="23" t="s">
        <v>4</v>
      </c>
      <c r="C130" s="24" t="s">
        <v>862</v>
      </c>
      <c r="D130" s="25">
        <v>46331.833333333299</v>
      </c>
      <c r="E130" s="25">
        <v>46332.25</v>
      </c>
      <c r="F130" s="24" t="s">
        <v>861</v>
      </c>
    </row>
    <row r="131" spans="1:6" s="5" customFormat="1" ht="77.5" x14ac:dyDescent="0.35">
      <c r="A131" s="23" t="s">
        <v>62</v>
      </c>
      <c r="B131" s="23" t="s">
        <v>6</v>
      </c>
      <c r="C131" s="24" t="s">
        <v>840</v>
      </c>
      <c r="D131" s="25">
        <v>46331.875</v>
      </c>
      <c r="E131" s="25">
        <v>46332.208333333299</v>
      </c>
      <c r="F131" s="24" t="s">
        <v>64</v>
      </c>
    </row>
    <row r="132" spans="1:6" s="5" customFormat="1" ht="77.5" x14ac:dyDescent="0.35">
      <c r="A132" s="23" t="s">
        <v>62</v>
      </c>
      <c r="B132" s="23" t="s">
        <v>2</v>
      </c>
      <c r="C132" s="24" t="s">
        <v>97</v>
      </c>
      <c r="D132" s="25">
        <v>46331.916666666701</v>
      </c>
      <c r="E132" s="25">
        <v>46332.25</v>
      </c>
      <c r="F132" s="24" t="s">
        <v>98</v>
      </c>
    </row>
    <row r="133" spans="1:6" s="5" customFormat="1" ht="77.5" x14ac:dyDescent="0.35">
      <c r="A133" s="23" t="s">
        <v>62</v>
      </c>
      <c r="B133" s="23" t="s">
        <v>2</v>
      </c>
      <c r="C133" s="24" t="s">
        <v>677</v>
      </c>
      <c r="D133" s="25">
        <v>46331.833333333299</v>
      </c>
      <c r="E133" s="25">
        <v>46332.25</v>
      </c>
      <c r="F133" s="24" t="s">
        <v>678</v>
      </c>
    </row>
    <row r="134" spans="1:6" s="5" customFormat="1" ht="77.5" x14ac:dyDescent="0.35">
      <c r="A134" s="23" t="s">
        <v>62</v>
      </c>
      <c r="B134" s="23" t="s">
        <v>6</v>
      </c>
      <c r="C134" s="24" t="s">
        <v>128</v>
      </c>
      <c r="D134" s="25">
        <v>46331.875</v>
      </c>
      <c r="E134" s="25">
        <v>46332.25</v>
      </c>
      <c r="F134" s="24" t="s">
        <v>129</v>
      </c>
    </row>
    <row r="135" spans="1:6" s="5" customFormat="1" ht="77.5" x14ac:dyDescent="0.35">
      <c r="A135" s="23" t="s">
        <v>62</v>
      </c>
      <c r="B135" s="23" t="s">
        <v>6</v>
      </c>
      <c r="C135" s="24" t="s">
        <v>130</v>
      </c>
      <c r="D135" s="25">
        <v>46331.875</v>
      </c>
      <c r="E135" s="25">
        <v>46332.25</v>
      </c>
      <c r="F135" s="24" t="s">
        <v>129</v>
      </c>
    </row>
    <row r="136" spans="1:6" s="5" customFormat="1" ht="77.5" x14ac:dyDescent="0.35">
      <c r="A136" s="23" t="s">
        <v>62</v>
      </c>
      <c r="B136" s="23" t="s">
        <v>6</v>
      </c>
      <c r="C136" s="24" t="s">
        <v>131</v>
      </c>
      <c r="D136" s="25">
        <v>46331.875</v>
      </c>
      <c r="E136" s="25">
        <v>46332.25</v>
      </c>
      <c r="F136" s="24" t="s">
        <v>129</v>
      </c>
    </row>
    <row r="137" spans="1:6" s="5" customFormat="1" ht="108.5" x14ac:dyDescent="0.35">
      <c r="A137" s="23" t="s">
        <v>501</v>
      </c>
      <c r="B137" s="23" t="s">
        <v>6</v>
      </c>
      <c r="C137" s="24" t="s">
        <v>849</v>
      </c>
      <c r="D137" s="25">
        <v>46331.833333333299</v>
      </c>
      <c r="E137" s="25">
        <v>46332.25</v>
      </c>
      <c r="F137" s="24" t="s">
        <v>692</v>
      </c>
    </row>
    <row r="138" spans="1:6" s="5" customFormat="1" ht="62" x14ac:dyDescent="0.35">
      <c r="A138" s="23" t="s">
        <v>501</v>
      </c>
      <c r="B138" s="23" t="s">
        <v>6</v>
      </c>
      <c r="C138" s="24" t="s">
        <v>852</v>
      </c>
      <c r="D138" s="25">
        <v>46331.9375</v>
      </c>
      <c r="E138" s="25">
        <v>46332.25</v>
      </c>
      <c r="F138" s="24" t="s">
        <v>853</v>
      </c>
    </row>
    <row r="139" spans="1:6" s="5" customFormat="1" ht="62" x14ac:dyDescent="0.35">
      <c r="A139" s="23" t="s">
        <v>501</v>
      </c>
      <c r="B139" s="23" t="s">
        <v>6</v>
      </c>
      <c r="C139" s="24" t="s">
        <v>854</v>
      </c>
      <c r="D139" s="25">
        <v>46331.9375</v>
      </c>
      <c r="E139" s="25">
        <v>46332.25</v>
      </c>
      <c r="F139" s="24" t="s">
        <v>853</v>
      </c>
    </row>
    <row r="140" spans="1:6" s="5" customFormat="1" ht="108.5" x14ac:dyDescent="0.35">
      <c r="A140" s="23" t="s">
        <v>132</v>
      </c>
      <c r="B140" s="23" t="s">
        <v>4</v>
      </c>
      <c r="C140" s="24" t="s">
        <v>133</v>
      </c>
      <c r="D140" s="25">
        <v>46331.833333333299</v>
      </c>
      <c r="E140" s="25">
        <v>46332.25</v>
      </c>
      <c r="F140" s="24" t="s">
        <v>134</v>
      </c>
    </row>
    <row r="141" spans="1:6" ht="108.5" x14ac:dyDescent="0.35">
      <c r="A141" s="23" t="s">
        <v>132</v>
      </c>
      <c r="B141" s="23" t="s">
        <v>4</v>
      </c>
      <c r="C141" s="24" t="s">
        <v>135</v>
      </c>
      <c r="D141" s="25">
        <v>46331.833333333299</v>
      </c>
      <c r="E141" s="25">
        <v>46332.25</v>
      </c>
      <c r="F141" s="24" t="s">
        <v>134</v>
      </c>
    </row>
    <row r="142" spans="1:6" ht="108.5" x14ac:dyDescent="0.35">
      <c r="A142" s="23" t="s">
        <v>132</v>
      </c>
      <c r="B142" s="23" t="s">
        <v>5</v>
      </c>
      <c r="C142" s="24" t="s">
        <v>850</v>
      </c>
      <c r="D142" s="25">
        <v>46331.833333333299</v>
      </c>
      <c r="E142" s="25">
        <v>46332.25</v>
      </c>
      <c r="F142" s="24" t="s">
        <v>692</v>
      </c>
    </row>
    <row r="143" spans="1:6" ht="77.5" x14ac:dyDescent="0.35">
      <c r="A143" s="23" t="s">
        <v>349</v>
      </c>
      <c r="B143" s="23" t="s">
        <v>5</v>
      </c>
      <c r="C143" s="24" t="s">
        <v>350</v>
      </c>
      <c r="D143" s="25">
        <v>46331.833333333299</v>
      </c>
      <c r="E143" s="25">
        <v>46332.25</v>
      </c>
      <c r="F143" s="24" t="s">
        <v>351</v>
      </c>
    </row>
    <row r="144" spans="1:6" ht="77.5" x14ac:dyDescent="0.35">
      <c r="A144" s="23" t="s">
        <v>349</v>
      </c>
      <c r="B144" s="23" t="s">
        <v>5</v>
      </c>
      <c r="C144" s="24" t="s">
        <v>774</v>
      </c>
      <c r="D144" s="25">
        <v>46331.833333333299</v>
      </c>
      <c r="E144" s="25">
        <v>46332.25</v>
      </c>
      <c r="F144" s="24" t="s">
        <v>351</v>
      </c>
    </row>
    <row r="145" spans="1:6" ht="46.5" x14ac:dyDescent="0.35">
      <c r="A145" s="23" t="s">
        <v>352</v>
      </c>
      <c r="B145" s="23" t="s">
        <v>5</v>
      </c>
      <c r="C145" s="24" t="s">
        <v>573</v>
      </c>
      <c r="D145" s="25">
        <v>46331.833333333299</v>
      </c>
      <c r="E145" s="25">
        <v>46332.25</v>
      </c>
      <c r="F145" s="24" t="s">
        <v>574</v>
      </c>
    </row>
    <row r="146" spans="1:6" ht="31" x14ac:dyDescent="0.35">
      <c r="A146" s="23" t="s">
        <v>352</v>
      </c>
      <c r="B146" s="23" t="s">
        <v>5</v>
      </c>
      <c r="C146" s="24" t="s">
        <v>922</v>
      </c>
      <c r="D146" s="25">
        <v>46331.833333333299</v>
      </c>
      <c r="E146" s="25">
        <v>46332.25</v>
      </c>
      <c r="F146" s="24" t="s">
        <v>923</v>
      </c>
    </row>
    <row r="147" spans="1:6" ht="46.5" x14ac:dyDescent="0.35">
      <c r="A147" s="23" t="s">
        <v>352</v>
      </c>
      <c r="B147" s="23" t="s">
        <v>5</v>
      </c>
      <c r="C147" s="24" t="s">
        <v>792</v>
      </c>
      <c r="D147" s="25">
        <v>46331.916666666701</v>
      </c>
      <c r="E147" s="25">
        <v>46332.229166666701</v>
      </c>
      <c r="F147" s="24" t="s">
        <v>793</v>
      </c>
    </row>
    <row r="148" spans="1:6" ht="93" x14ac:dyDescent="0.35">
      <c r="A148" s="23" t="s">
        <v>368</v>
      </c>
      <c r="B148" s="23" t="s">
        <v>8</v>
      </c>
      <c r="C148" s="24" t="s">
        <v>788</v>
      </c>
      <c r="D148" s="25">
        <v>46331.916666666701</v>
      </c>
      <c r="E148" s="25">
        <v>46332.229166666701</v>
      </c>
      <c r="F148" s="24" t="s">
        <v>789</v>
      </c>
    </row>
    <row r="149" spans="1:6" ht="46.5" x14ac:dyDescent="0.35">
      <c r="A149" s="23" t="s">
        <v>368</v>
      </c>
      <c r="B149" s="23" t="s">
        <v>7</v>
      </c>
      <c r="C149" s="24" t="s">
        <v>790</v>
      </c>
      <c r="D149" s="25">
        <v>46331.916666666701</v>
      </c>
      <c r="E149" s="25">
        <v>46332.229166666701</v>
      </c>
      <c r="F149" s="24" t="s">
        <v>791</v>
      </c>
    </row>
    <row r="150" spans="1:6" ht="62" x14ac:dyDescent="0.35">
      <c r="A150" s="23" t="s">
        <v>368</v>
      </c>
      <c r="B150" s="23" t="s">
        <v>7</v>
      </c>
      <c r="C150" s="24" t="s">
        <v>929</v>
      </c>
      <c r="D150" s="25">
        <v>46331.916666666701</v>
      </c>
      <c r="E150" s="25">
        <v>46332.229166666701</v>
      </c>
      <c r="F150" s="24" t="s">
        <v>930</v>
      </c>
    </row>
    <row r="151" spans="1:6" ht="62" x14ac:dyDescent="0.35">
      <c r="A151" s="23" t="s">
        <v>368</v>
      </c>
      <c r="B151" s="23" t="s">
        <v>7</v>
      </c>
      <c r="C151" s="24" t="s">
        <v>794</v>
      </c>
      <c r="D151" s="25">
        <v>46331.916666666701</v>
      </c>
      <c r="E151" s="25">
        <v>46332.229166666701</v>
      </c>
      <c r="F151" s="24" t="s">
        <v>795</v>
      </c>
    </row>
    <row r="152" spans="1:6" ht="62" x14ac:dyDescent="0.35">
      <c r="A152" s="23" t="s">
        <v>570</v>
      </c>
      <c r="B152" s="23" t="s">
        <v>5</v>
      </c>
      <c r="C152" s="24" t="s">
        <v>898</v>
      </c>
      <c r="D152" s="25">
        <v>46331.875</v>
      </c>
      <c r="E152" s="25">
        <v>46332.25</v>
      </c>
      <c r="F152" s="24" t="s">
        <v>899</v>
      </c>
    </row>
    <row r="153" spans="1:6" ht="46.5" x14ac:dyDescent="0.35">
      <c r="A153" s="23" t="s">
        <v>570</v>
      </c>
      <c r="B153" s="23" t="s">
        <v>4</v>
      </c>
      <c r="C153" s="24" t="s">
        <v>903</v>
      </c>
      <c r="D153" s="25">
        <v>46331.875</v>
      </c>
      <c r="E153" s="25">
        <v>46332.25</v>
      </c>
      <c r="F153" s="24" t="s">
        <v>904</v>
      </c>
    </row>
    <row r="154" spans="1:6" ht="31" x14ac:dyDescent="0.35">
      <c r="A154" s="23" t="s">
        <v>570</v>
      </c>
      <c r="B154" s="23" t="s">
        <v>5</v>
      </c>
      <c r="C154" s="24" t="s">
        <v>751</v>
      </c>
      <c r="D154" s="25">
        <v>46331.875</v>
      </c>
      <c r="E154" s="25">
        <v>46332.25</v>
      </c>
      <c r="F154" s="24" t="s">
        <v>752</v>
      </c>
    </row>
    <row r="155" spans="1:6" ht="46.5" x14ac:dyDescent="0.35">
      <c r="A155" s="23" t="s">
        <v>748</v>
      </c>
      <c r="B155" s="23" t="s">
        <v>2</v>
      </c>
      <c r="C155" s="24" t="s">
        <v>749</v>
      </c>
      <c r="D155" s="25">
        <v>46331.875</v>
      </c>
      <c r="E155" s="25">
        <v>46332.25</v>
      </c>
      <c r="F155" s="24" t="s">
        <v>750</v>
      </c>
    </row>
    <row r="156" spans="1:6" ht="62" x14ac:dyDescent="0.35">
      <c r="A156" s="23" t="s">
        <v>286</v>
      </c>
      <c r="B156" s="23" t="s">
        <v>2</v>
      </c>
      <c r="C156" s="24" t="s">
        <v>287</v>
      </c>
      <c r="D156" s="25">
        <v>46237.25</v>
      </c>
      <c r="E156" s="25">
        <v>46692.25</v>
      </c>
      <c r="F156" s="24" t="s">
        <v>288</v>
      </c>
    </row>
    <row r="157" spans="1:6" ht="77.5" x14ac:dyDescent="0.35">
      <c r="A157" s="23" t="s">
        <v>286</v>
      </c>
      <c r="B157" s="23" t="s">
        <v>2</v>
      </c>
      <c r="C157" s="24" t="s">
        <v>897</v>
      </c>
      <c r="D157" s="25">
        <v>46331.875</v>
      </c>
      <c r="E157" s="25">
        <v>46332.25</v>
      </c>
      <c r="F157" s="24" t="s">
        <v>290</v>
      </c>
    </row>
    <row r="158" spans="1:6" ht="46.5" x14ac:dyDescent="0.35">
      <c r="A158" s="23" t="s">
        <v>286</v>
      </c>
      <c r="B158" s="23" t="s">
        <v>6</v>
      </c>
      <c r="C158" s="24" t="s">
        <v>564</v>
      </c>
      <c r="D158" s="25">
        <v>46331.875</v>
      </c>
      <c r="E158" s="25">
        <v>46332.25</v>
      </c>
      <c r="F158" s="24" t="s">
        <v>902</v>
      </c>
    </row>
    <row r="159" spans="1:6" ht="31" x14ac:dyDescent="0.35">
      <c r="A159" s="23" t="s">
        <v>300</v>
      </c>
      <c r="B159" s="23" t="s">
        <v>4</v>
      </c>
      <c r="C159" s="24" t="s">
        <v>900</v>
      </c>
      <c r="D159" s="25">
        <v>46331.875</v>
      </c>
      <c r="E159" s="25">
        <v>46332.25</v>
      </c>
      <c r="F159" s="24" t="s">
        <v>746</v>
      </c>
    </row>
    <row r="160" spans="1:6" ht="31" x14ac:dyDescent="0.35">
      <c r="A160" s="23" t="s">
        <v>300</v>
      </c>
      <c r="B160" s="23" t="s">
        <v>4</v>
      </c>
      <c r="C160" s="24" t="s">
        <v>901</v>
      </c>
      <c r="D160" s="25">
        <v>46331.875</v>
      </c>
      <c r="E160" s="25">
        <v>46332.25</v>
      </c>
      <c r="F160" s="24" t="s">
        <v>746</v>
      </c>
    </row>
    <row r="161" spans="1:6" ht="46.5" x14ac:dyDescent="0.35">
      <c r="A161" s="23" t="s">
        <v>300</v>
      </c>
      <c r="B161" s="23" t="s">
        <v>5</v>
      </c>
      <c r="C161" s="24" t="s">
        <v>905</v>
      </c>
      <c r="D161" s="25">
        <v>46331.875</v>
      </c>
      <c r="E161" s="25">
        <v>46332.25</v>
      </c>
      <c r="F161" s="24" t="s">
        <v>906</v>
      </c>
    </row>
    <row r="162" spans="1:6" ht="31" x14ac:dyDescent="0.35">
      <c r="A162" s="23" t="s">
        <v>300</v>
      </c>
      <c r="B162" s="23" t="s">
        <v>5</v>
      </c>
      <c r="C162" s="24" t="s">
        <v>907</v>
      </c>
      <c r="D162" s="25">
        <v>46331.875</v>
      </c>
      <c r="E162" s="25">
        <v>46332.25</v>
      </c>
      <c r="F162" s="24" t="s">
        <v>908</v>
      </c>
    </row>
    <row r="163" spans="1:6" ht="77.5" x14ac:dyDescent="0.35">
      <c r="A163" s="23" t="s">
        <v>300</v>
      </c>
      <c r="B163" s="23" t="s">
        <v>5</v>
      </c>
      <c r="C163" s="24" t="s">
        <v>413</v>
      </c>
      <c r="D163" s="25">
        <v>46306.916666666701</v>
      </c>
      <c r="E163" s="25">
        <v>46361.25</v>
      </c>
      <c r="F163" s="24" t="s">
        <v>414</v>
      </c>
    </row>
    <row r="164" spans="1:6" ht="77.5" x14ac:dyDescent="0.35">
      <c r="A164" s="23" t="s">
        <v>300</v>
      </c>
      <c r="B164" s="23" t="s">
        <v>4</v>
      </c>
      <c r="C164" s="24" t="s">
        <v>805</v>
      </c>
      <c r="D164" s="25">
        <v>46331.875</v>
      </c>
      <c r="E164" s="25">
        <v>46332.25</v>
      </c>
      <c r="F164" s="24" t="s">
        <v>806</v>
      </c>
    </row>
    <row r="165" spans="1:6" ht="62" x14ac:dyDescent="0.35">
      <c r="A165" s="23" t="s">
        <v>300</v>
      </c>
      <c r="B165" s="23" t="s">
        <v>5</v>
      </c>
      <c r="C165" s="24" t="s">
        <v>430</v>
      </c>
      <c r="D165" s="25">
        <v>46331.875</v>
      </c>
      <c r="E165" s="25">
        <v>46332.25</v>
      </c>
      <c r="F165" s="24" t="s">
        <v>431</v>
      </c>
    </row>
    <row r="166" spans="1:6" ht="62" x14ac:dyDescent="0.35">
      <c r="A166" s="23" t="s">
        <v>669</v>
      </c>
      <c r="B166" s="23" t="s">
        <v>6</v>
      </c>
      <c r="C166" s="24" t="s">
        <v>670</v>
      </c>
      <c r="D166" s="25">
        <v>46331.927083333299</v>
      </c>
      <c r="E166" s="25">
        <v>46332.25</v>
      </c>
      <c r="F166" s="24" t="s">
        <v>671</v>
      </c>
    </row>
    <row r="167" spans="1:6" ht="77.5" x14ac:dyDescent="0.35">
      <c r="A167" s="23" t="s">
        <v>450</v>
      </c>
      <c r="B167" s="23" t="s">
        <v>6</v>
      </c>
      <c r="C167" s="24" t="s">
        <v>824</v>
      </c>
      <c r="D167" s="25">
        <v>46331.875</v>
      </c>
      <c r="E167" s="25">
        <v>46332.25</v>
      </c>
      <c r="F167" s="24" t="s">
        <v>452</v>
      </c>
    </row>
    <row r="168" spans="1:6" ht="93" x14ac:dyDescent="0.35">
      <c r="A168" s="23" t="s">
        <v>408</v>
      </c>
      <c r="B168" s="23" t="s">
        <v>6</v>
      </c>
      <c r="C168" s="24" t="s">
        <v>420</v>
      </c>
      <c r="D168" s="25">
        <v>46331.916666666701</v>
      </c>
      <c r="E168" s="25">
        <v>46332.25</v>
      </c>
      <c r="F168" s="24" t="s">
        <v>421</v>
      </c>
    </row>
    <row r="169" spans="1:6" ht="46.5" x14ac:dyDescent="0.35">
      <c r="A169" s="23" t="s">
        <v>408</v>
      </c>
      <c r="B169" s="23" t="s">
        <v>6</v>
      </c>
      <c r="C169" s="24" t="s">
        <v>931</v>
      </c>
      <c r="D169" s="25">
        <v>46331.854166666701</v>
      </c>
      <c r="E169" s="25">
        <v>46332.25</v>
      </c>
      <c r="F169" s="24" t="s">
        <v>932</v>
      </c>
    </row>
    <row r="170" spans="1:6" ht="46.5" x14ac:dyDescent="0.35">
      <c r="A170" s="23" t="s">
        <v>408</v>
      </c>
      <c r="B170" s="23" t="s">
        <v>2</v>
      </c>
      <c r="C170" s="24" t="s">
        <v>811</v>
      </c>
      <c r="D170" s="25">
        <v>46331.875</v>
      </c>
      <c r="E170" s="25">
        <v>46332.25</v>
      </c>
      <c r="F170" s="24" t="s">
        <v>812</v>
      </c>
    </row>
    <row r="171" spans="1:6" ht="62" x14ac:dyDescent="0.35">
      <c r="A171" s="23" t="s">
        <v>408</v>
      </c>
      <c r="B171" s="23" t="s">
        <v>6</v>
      </c>
      <c r="C171" s="24" t="s">
        <v>814</v>
      </c>
      <c r="D171" s="25">
        <v>46331.875</v>
      </c>
      <c r="E171" s="25">
        <v>46332.25</v>
      </c>
      <c r="F171" s="24" t="s">
        <v>446</v>
      </c>
    </row>
    <row r="172" spans="1:6" ht="62" x14ac:dyDescent="0.35">
      <c r="A172" s="23" t="s">
        <v>408</v>
      </c>
      <c r="B172" s="23" t="s">
        <v>6</v>
      </c>
      <c r="C172" s="24" t="s">
        <v>935</v>
      </c>
      <c r="D172" s="25">
        <v>46331.875</v>
      </c>
      <c r="E172" s="25">
        <v>46332.25</v>
      </c>
      <c r="F172" s="24" t="s">
        <v>446</v>
      </c>
    </row>
    <row r="173" spans="1:6" ht="77.5" x14ac:dyDescent="0.35">
      <c r="A173" s="23" t="s">
        <v>408</v>
      </c>
      <c r="B173" s="23" t="s">
        <v>2</v>
      </c>
      <c r="C173" s="24" t="s">
        <v>818</v>
      </c>
      <c r="D173" s="25">
        <v>46331.875</v>
      </c>
      <c r="E173" s="25">
        <v>46332.25</v>
      </c>
      <c r="F173" s="24" t="s">
        <v>819</v>
      </c>
    </row>
    <row r="174" spans="1:6" ht="93" x14ac:dyDescent="0.35">
      <c r="A174" s="23" t="s">
        <v>408</v>
      </c>
      <c r="B174" s="23" t="s">
        <v>6</v>
      </c>
      <c r="C174" s="24" t="s">
        <v>463</v>
      </c>
      <c r="D174" s="25">
        <v>46331.875</v>
      </c>
      <c r="E174" s="25">
        <v>46332.25</v>
      </c>
      <c r="F174" s="24" t="s">
        <v>464</v>
      </c>
    </row>
    <row r="175" spans="1:6" ht="93" x14ac:dyDescent="0.35">
      <c r="A175" s="23" t="s">
        <v>408</v>
      </c>
      <c r="B175" s="23" t="s">
        <v>2</v>
      </c>
      <c r="C175" s="24" t="s">
        <v>465</v>
      </c>
      <c r="D175" s="25">
        <v>46331.875</v>
      </c>
      <c r="E175" s="25">
        <v>46332.25</v>
      </c>
      <c r="F175" s="24" t="s">
        <v>464</v>
      </c>
    </row>
    <row r="176" spans="1:6" ht="46.5" x14ac:dyDescent="0.35">
      <c r="A176" s="23" t="s">
        <v>231</v>
      </c>
      <c r="B176" s="23" t="s">
        <v>2</v>
      </c>
      <c r="C176" s="24" t="s">
        <v>232</v>
      </c>
      <c r="D176" s="25">
        <v>46331.833333333299</v>
      </c>
      <c r="E176" s="25">
        <v>46332.25</v>
      </c>
      <c r="F176" s="24" t="s">
        <v>230</v>
      </c>
    </row>
    <row r="177" spans="1:6" ht="46.5" x14ac:dyDescent="0.35">
      <c r="A177" s="23" t="s">
        <v>231</v>
      </c>
      <c r="B177" s="23" t="s">
        <v>2</v>
      </c>
      <c r="C177" s="24" t="s">
        <v>233</v>
      </c>
      <c r="D177" s="25">
        <v>46331.833333333299</v>
      </c>
      <c r="E177" s="25">
        <v>46332.25</v>
      </c>
      <c r="F177" s="24" t="s">
        <v>230</v>
      </c>
    </row>
    <row r="178" spans="1:6" ht="46.5" x14ac:dyDescent="0.35">
      <c r="A178" s="23" t="s">
        <v>231</v>
      </c>
      <c r="B178" s="23" t="s">
        <v>2</v>
      </c>
      <c r="C178" s="24" t="s">
        <v>234</v>
      </c>
      <c r="D178" s="25">
        <v>46331.833333333299</v>
      </c>
      <c r="E178" s="25">
        <v>46332.25</v>
      </c>
      <c r="F178" s="24" t="s">
        <v>230</v>
      </c>
    </row>
    <row r="179" spans="1:6" ht="46.5" x14ac:dyDescent="0.35">
      <c r="A179" s="23" t="s">
        <v>231</v>
      </c>
      <c r="B179" s="23" t="s">
        <v>2</v>
      </c>
      <c r="C179" s="24" t="s">
        <v>235</v>
      </c>
      <c r="D179" s="25">
        <v>46331.833333333299</v>
      </c>
      <c r="E179" s="25">
        <v>46332.25</v>
      </c>
      <c r="F179" s="24" t="s">
        <v>230</v>
      </c>
    </row>
    <row r="180" spans="1:6" ht="46.5" x14ac:dyDescent="0.35">
      <c r="A180" s="23" t="s">
        <v>231</v>
      </c>
      <c r="B180" s="23" t="s">
        <v>2</v>
      </c>
      <c r="C180" s="24" t="s">
        <v>236</v>
      </c>
      <c r="D180" s="25">
        <v>46331.833333333299</v>
      </c>
      <c r="E180" s="25">
        <v>46332.25</v>
      </c>
      <c r="F180" s="24" t="s">
        <v>230</v>
      </c>
    </row>
    <row r="181" spans="1:6" ht="46.5" x14ac:dyDescent="0.35">
      <c r="A181" s="23" t="s">
        <v>231</v>
      </c>
      <c r="B181" s="23" t="s">
        <v>2</v>
      </c>
      <c r="C181" s="24" t="s">
        <v>237</v>
      </c>
      <c r="D181" s="25">
        <v>46331.833333333299</v>
      </c>
      <c r="E181" s="25">
        <v>46332.25</v>
      </c>
      <c r="F181" s="24" t="s">
        <v>230</v>
      </c>
    </row>
    <row r="182" spans="1:6" ht="46.5" x14ac:dyDescent="0.35">
      <c r="A182" s="23" t="s">
        <v>231</v>
      </c>
      <c r="B182" s="23" t="s">
        <v>2</v>
      </c>
      <c r="C182" s="24" t="s">
        <v>238</v>
      </c>
      <c r="D182" s="25">
        <v>46331.833333333299</v>
      </c>
      <c r="E182" s="25">
        <v>46332.25</v>
      </c>
      <c r="F182" s="24" t="s">
        <v>230</v>
      </c>
    </row>
    <row r="183" spans="1:6" ht="77.5" x14ac:dyDescent="0.35">
      <c r="A183" s="23" t="s">
        <v>471</v>
      </c>
      <c r="B183" s="23" t="s">
        <v>5</v>
      </c>
      <c r="C183" s="24" t="s">
        <v>481</v>
      </c>
      <c r="D183" s="25">
        <v>46331.875</v>
      </c>
      <c r="E183" s="25">
        <v>46332.208333333299</v>
      </c>
      <c r="F183" s="24" t="s">
        <v>482</v>
      </c>
    </row>
    <row r="184" spans="1:6" ht="62" x14ac:dyDescent="0.35">
      <c r="A184" s="23" t="s">
        <v>638</v>
      </c>
      <c r="B184" s="23" t="s">
        <v>4</v>
      </c>
      <c r="C184" s="24" t="s">
        <v>896</v>
      </c>
      <c r="D184" s="25">
        <v>46331.875</v>
      </c>
      <c r="E184" s="25">
        <v>46332.25</v>
      </c>
      <c r="F184" s="24" t="s">
        <v>637</v>
      </c>
    </row>
    <row r="185" spans="1:6" ht="62" x14ac:dyDescent="0.35">
      <c r="A185" s="23" t="s">
        <v>638</v>
      </c>
      <c r="B185" s="23" t="s">
        <v>4</v>
      </c>
      <c r="C185" s="24" t="s">
        <v>639</v>
      </c>
      <c r="D185" s="25">
        <v>46331.875</v>
      </c>
      <c r="E185" s="25">
        <v>46332.25</v>
      </c>
      <c r="F185" s="24" t="s">
        <v>637</v>
      </c>
    </row>
    <row r="186" spans="1:6" ht="46.5" x14ac:dyDescent="0.35">
      <c r="A186" s="23" t="s">
        <v>228</v>
      </c>
      <c r="B186" s="23" t="s">
        <v>5</v>
      </c>
      <c r="C186" s="24" t="s">
        <v>229</v>
      </c>
      <c r="D186" s="25">
        <v>46331.833333333299</v>
      </c>
      <c r="E186" s="25">
        <v>46332.25</v>
      </c>
      <c r="F186" s="24" t="s">
        <v>230</v>
      </c>
    </row>
    <row r="187" spans="1:6" ht="46.5" x14ac:dyDescent="0.35">
      <c r="A187" s="23" t="s">
        <v>228</v>
      </c>
      <c r="B187" s="23" t="s">
        <v>4</v>
      </c>
      <c r="C187" s="24" t="s">
        <v>879</v>
      </c>
      <c r="D187" s="25">
        <v>46331.875</v>
      </c>
      <c r="E187" s="25">
        <v>46332.25</v>
      </c>
      <c r="F187" s="24" t="s">
        <v>880</v>
      </c>
    </row>
    <row r="188" spans="1:6" ht="31" x14ac:dyDescent="0.35">
      <c r="A188" s="23" t="s">
        <v>228</v>
      </c>
      <c r="B188" s="23" t="s">
        <v>4</v>
      </c>
      <c r="C188" s="24" t="s">
        <v>883</v>
      </c>
      <c r="D188" s="25">
        <v>46331.875</v>
      </c>
      <c r="E188" s="25">
        <v>46332.25</v>
      </c>
      <c r="F188" s="24" t="s">
        <v>884</v>
      </c>
    </row>
    <row r="189" spans="1:6" ht="31" x14ac:dyDescent="0.35">
      <c r="A189" s="23" t="s">
        <v>228</v>
      </c>
      <c r="B189" s="23" t="s">
        <v>4</v>
      </c>
      <c r="C189" s="24" t="s">
        <v>885</v>
      </c>
      <c r="D189" s="25">
        <v>46331.875</v>
      </c>
      <c r="E189" s="25">
        <v>46332.25</v>
      </c>
      <c r="F189" s="24" t="s">
        <v>884</v>
      </c>
    </row>
    <row r="190" spans="1:6" ht="46.5" x14ac:dyDescent="0.35">
      <c r="A190" s="23" t="s">
        <v>225</v>
      </c>
      <c r="B190" s="23" t="s">
        <v>6</v>
      </c>
      <c r="C190" s="24" t="s">
        <v>226</v>
      </c>
      <c r="D190" s="25">
        <v>45804.208333333299</v>
      </c>
      <c r="E190" s="25">
        <v>46418.208333333299</v>
      </c>
      <c r="F190" s="24" t="s">
        <v>227</v>
      </c>
    </row>
    <row r="191" spans="1:6" ht="62" x14ac:dyDescent="0.35">
      <c r="A191" s="23" t="s">
        <v>225</v>
      </c>
      <c r="B191" s="23" t="s">
        <v>2</v>
      </c>
      <c r="C191" s="24" t="s">
        <v>547</v>
      </c>
      <c r="D191" s="25">
        <v>46331.833333333299</v>
      </c>
      <c r="E191" s="25">
        <v>46332.25</v>
      </c>
      <c r="F191" s="24" t="s">
        <v>544</v>
      </c>
    </row>
    <row r="192" spans="1:6" ht="46.5" x14ac:dyDescent="0.35">
      <c r="A192" s="23" t="s">
        <v>225</v>
      </c>
      <c r="B192" s="23" t="s">
        <v>6</v>
      </c>
      <c r="C192" s="24" t="s">
        <v>739</v>
      </c>
      <c r="D192" s="25">
        <v>46331.875</v>
      </c>
      <c r="E192" s="25">
        <v>46332.208333333299</v>
      </c>
      <c r="F192" s="24" t="s">
        <v>740</v>
      </c>
    </row>
    <row r="193" spans="1:6" ht="62" x14ac:dyDescent="0.35">
      <c r="A193" s="23" t="s">
        <v>542</v>
      </c>
      <c r="B193" s="23" t="s">
        <v>20</v>
      </c>
      <c r="C193" s="24" t="s">
        <v>543</v>
      </c>
      <c r="D193" s="25">
        <v>46331.833333333299</v>
      </c>
      <c r="E193" s="25">
        <v>46332.25</v>
      </c>
      <c r="F193" s="24" t="s">
        <v>544</v>
      </c>
    </row>
    <row r="194" spans="1:6" ht="46.5" x14ac:dyDescent="0.35">
      <c r="A194" s="23" t="s">
        <v>256</v>
      </c>
      <c r="B194" s="23" t="s">
        <v>2</v>
      </c>
      <c r="C194" s="24" t="s">
        <v>872</v>
      </c>
      <c r="D194" s="25">
        <v>46331.916666666701</v>
      </c>
      <c r="E194" s="25">
        <v>46332.25</v>
      </c>
      <c r="F194" s="24" t="s">
        <v>873</v>
      </c>
    </row>
    <row r="195" spans="1:6" ht="46.5" x14ac:dyDescent="0.35">
      <c r="A195" s="23" t="s">
        <v>256</v>
      </c>
      <c r="B195" s="23" t="s">
        <v>2</v>
      </c>
      <c r="C195" s="24" t="s">
        <v>874</v>
      </c>
      <c r="D195" s="25">
        <v>46331.916666666701</v>
      </c>
      <c r="E195" s="25">
        <v>46332.25</v>
      </c>
      <c r="F195" s="24" t="s">
        <v>873</v>
      </c>
    </row>
    <row r="196" spans="1:6" ht="46.5" x14ac:dyDescent="0.35">
      <c r="A196" s="23" t="s">
        <v>256</v>
      </c>
      <c r="B196" s="23" t="s">
        <v>2</v>
      </c>
      <c r="C196" s="24" t="s">
        <v>875</v>
      </c>
      <c r="D196" s="25">
        <v>46331.916666666701</v>
      </c>
      <c r="E196" s="25">
        <v>46332.25</v>
      </c>
      <c r="F196" s="24" t="s">
        <v>873</v>
      </c>
    </row>
    <row r="197" spans="1:6" ht="46.5" x14ac:dyDescent="0.35">
      <c r="A197" s="23" t="s">
        <v>256</v>
      </c>
      <c r="B197" s="23" t="s">
        <v>2</v>
      </c>
      <c r="C197" s="24" t="s">
        <v>876</v>
      </c>
      <c r="D197" s="25">
        <v>46331.958333333299</v>
      </c>
      <c r="E197" s="25">
        <v>46332.25</v>
      </c>
      <c r="F197" s="24" t="s">
        <v>877</v>
      </c>
    </row>
    <row r="198" spans="1:6" ht="46.5" x14ac:dyDescent="0.35">
      <c r="A198" s="23" t="s">
        <v>256</v>
      </c>
      <c r="B198" s="23" t="s">
        <v>6</v>
      </c>
      <c r="C198" s="24" t="s">
        <v>894</v>
      </c>
      <c r="D198" s="25">
        <v>46331.875</v>
      </c>
      <c r="E198" s="25">
        <v>46332.208333333299</v>
      </c>
      <c r="F198" s="24" t="s">
        <v>895</v>
      </c>
    </row>
    <row r="199" spans="1:6" ht="62" x14ac:dyDescent="0.35">
      <c r="A199" s="23" t="s">
        <v>256</v>
      </c>
      <c r="B199" s="23" t="s">
        <v>2</v>
      </c>
      <c r="C199" s="24" t="s">
        <v>636</v>
      </c>
      <c r="D199" s="25">
        <v>46331.875</v>
      </c>
      <c r="E199" s="25">
        <v>46332.25</v>
      </c>
      <c r="F199" s="24" t="s">
        <v>637</v>
      </c>
    </row>
    <row r="200" spans="1:6" ht="62" x14ac:dyDescent="0.35">
      <c r="A200" s="23" t="s">
        <v>256</v>
      </c>
      <c r="B200" s="23" t="s">
        <v>2</v>
      </c>
      <c r="C200" s="24" t="s">
        <v>640</v>
      </c>
      <c r="D200" s="25">
        <v>46331.916666666701</v>
      </c>
      <c r="E200" s="25">
        <v>46332.25</v>
      </c>
      <c r="F200" s="24" t="s">
        <v>637</v>
      </c>
    </row>
    <row r="201" spans="1:6" ht="31" x14ac:dyDescent="0.35">
      <c r="A201" s="23" t="s">
        <v>256</v>
      </c>
      <c r="B201" s="23" t="s">
        <v>6</v>
      </c>
      <c r="C201" s="24" t="s">
        <v>741</v>
      </c>
      <c r="D201" s="25">
        <v>46331.875</v>
      </c>
      <c r="E201" s="25">
        <v>46332.208333333299</v>
      </c>
      <c r="F201" s="24" t="s">
        <v>742</v>
      </c>
    </row>
    <row r="202" spans="1:6" ht="93" x14ac:dyDescent="0.35">
      <c r="A202" s="23" t="s">
        <v>256</v>
      </c>
      <c r="B202" s="23" t="s">
        <v>2</v>
      </c>
      <c r="C202" s="24" t="s">
        <v>815</v>
      </c>
      <c r="D202" s="25">
        <v>46331.875</v>
      </c>
      <c r="E202" s="25">
        <v>46332.25</v>
      </c>
      <c r="F202" s="24" t="s">
        <v>816</v>
      </c>
    </row>
    <row r="203" spans="1:6" ht="93" x14ac:dyDescent="0.35">
      <c r="A203" s="23" t="s">
        <v>256</v>
      </c>
      <c r="B203" s="23" t="s">
        <v>6</v>
      </c>
      <c r="C203" s="24" t="s">
        <v>817</v>
      </c>
      <c r="D203" s="25">
        <v>46331.875</v>
      </c>
      <c r="E203" s="25">
        <v>46332.25</v>
      </c>
      <c r="F203" s="24" t="s">
        <v>816</v>
      </c>
    </row>
    <row r="204" spans="1:6" ht="77.5" x14ac:dyDescent="0.35">
      <c r="A204" s="23" t="s">
        <v>256</v>
      </c>
      <c r="B204" s="23" t="s">
        <v>2</v>
      </c>
      <c r="C204" s="24" t="s">
        <v>820</v>
      </c>
      <c r="D204" s="25">
        <v>46331.916666666701</v>
      </c>
      <c r="E204" s="25">
        <v>46332.25</v>
      </c>
      <c r="F204" s="24" t="s">
        <v>819</v>
      </c>
    </row>
    <row r="205" spans="1:6" ht="77.5" x14ac:dyDescent="0.35">
      <c r="A205" s="23" t="s">
        <v>256</v>
      </c>
      <c r="B205" s="23" t="s">
        <v>2</v>
      </c>
      <c r="C205" s="24" t="s">
        <v>821</v>
      </c>
      <c r="D205" s="25">
        <v>46331.916666666701</v>
      </c>
      <c r="E205" s="25">
        <v>46332.25</v>
      </c>
      <c r="F205" s="24" t="s">
        <v>819</v>
      </c>
    </row>
    <row r="206" spans="1:6" ht="77.5" x14ac:dyDescent="0.35">
      <c r="A206" s="23" t="s">
        <v>256</v>
      </c>
      <c r="B206" s="23" t="s">
        <v>6</v>
      </c>
      <c r="C206" s="24" t="s">
        <v>825</v>
      </c>
      <c r="D206" s="25">
        <v>46331.875</v>
      </c>
      <c r="E206" s="25">
        <v>46332.25</v>
      </c>
      <c r="F206" s="24" t="s">
        <v>452</v>
      </c>
    </row>
    <row r="207" spans="1:6" ht="77.5" x14ac:dyDescent="0.35">
      <c r="A207" s="23" t="s">
        <v>256</v>
      </c>
      <c r="B207" s="23" t="s">
        <v>2</v>
      </c>
      <c r="C207" s="24" t="s">
        <v>826</v>
      </c>
      <c r="D207" s="25">
        <v>46331.875</v>
      </c>
      <c r="E207" s="25">
        <v>46332.25</v>
      </c>
      <c r="F207" s="24" t="s">
        <v>452</v>
      </c>
    </row>
    <row r="208" spans="1:6" ht="31" x14ac:dyDescent="0.35">
      <c r="A208" s="23" t="s">
        <v>253</v>
      </c>
      <c r="B208" s="23" t="s">
        <v>7</v>
      </c>
      <c r="C208" s="24" t="s">
        <v>717</v>
      </c>
      <c r="D208" s="25">
        <v>46331.958333333299</v>
      </c>
      <c r="E208" s="25">
        <v>46332.25</v>
      </c>
      <c r="F208" s="24" t="s">
        <v>718</v>
      </c>
    </row>
    <row r="209" spans="1:6" ht="31" x14ac:dyDescent="0.35">
      <c r="A209" s="23" t="s">
        <v>253</v>
      </c>
      <c r="B209" s="23" t="s">
        <v>7</v>
      </c>
      <c r="C209" s="24" t="s">
        <v>719</v>
      </c>
      <c r="D209" s="25">
        <v>46331.958333333299</v>
      </c>
      <c r="E209" s="25">
        <v>46332.25</v>
      </c>
      <c r="F209" s="24" t="s">
        <v>718</v>
      </c>
    </row>
    <row r="210" spans="1:6" ht="46.5" x14ac:dyDescent="0.35">
      <c r="A210" s="23" t="s">
        <v>253</v>
      </c>
      <c r="B210" s="23" t="s">
        <v>8</v>
      </c>
      <c r="C210" s="24" t="s">
        <v>868</v>
      </c>
      <c r="D210" s="25">
        <v>46331.958333333299</v>
      </c>
      <c r="E210" s="25">
        <v>46332.25</v>
      </c>
      <c r="F210" s="24" t="s">
        <v>869</v>
      </c>
    </row>
    <row r="211" spans="1:6" ht="77.5" x14ac:dyDescent="0.35">
      <c r="A211" s="23" t="s">
        <v>253</v>
      </c>
      <c r="B211" s="23" t="s">
        <v>7</v>
      </c>
      <c r="C211" s="24" t="s">
        <v>274</v>
      </c>
      <c r="D211" s="25">
        <v>46331.875</v>
      </c>
      <c r="E211" s="25">
        <v>46332.25</v>
      </c>
      <c r="F211" s="24" t="s">
        <v>725</v>
      </c>
    </row>
    <row r="212" spans="1:6" ht="77.5" x14ac:dyDescent="0.35">
      <c r="A212" s="23" t="s">
        <v>253</v>
      </c>
      <c r="B212" s="23" t="s">
        <v>8</v>
      </c>
      <c r="C212" s="24" t="s">
        <v>886</v>
      </c>
      <c r="D212" s="25">
        <v>46331.875</v>
      </c>
      <c r="E212" s="25">
        <v>46332.25</v>
      </c>
      <c r="F212" s="24" t="s">
        <v>725</v>
      </c>
    </row>
    <row r="213" spans="1:6" ht="77.5" x14ac:dyDescent="0.35">
      <c r="A213" s="23" t="s">
        <v>253</v>
      </c>
      <c r="B213" s="23" t="s">
        <v>8</v>
      </c>
      <c r="C213" s="24" t="s">
        <v>887</v>
      </c>
      <c r="D213" s="25">
        <v>46331.875</v>
      </c>
      <c r="E213" s="25">
        <v>46332.25</v>
      </c>
      <c r="F213" s="24" t="s">
        <v>725</v>
      </c>
    </row>
    <row r="214" spans="1:6" ht="77.5" x14ac:dyDescent="0.35">
      <c r="A214" s="23" t="s">
        <v>253</v>
      </c>
      <c r="B214" s="23" t="s">
        <v>8</v>
      </c>
      <c r="C214" s="24" t="s">
        <v>888</v>
      </c>
      <c r="D214" s="25">
        <v>46331.875</v>
      </c>
      <c r="E214" s="25">
        <v>46332.25</v>
      </c>
      <c r="F214" s="24" t="s">
        <v>725</v>
      </c>
    </row>
    <row r="215" spans="1:6" ht="77.5" x14ac:dyDescent="0.35">
      <c r="A215" s="23" t="s">
        <v>253</v>
      </c>
      <c r="B215" s="23" t="s">
        <v>8</v>
      </c>
      <c r="C215" s="24" t="s">
        <v>889</v>
      </c>
      <c r="D215" s="25">
        <v>46331.875</v>
      </c>
      <c r="E215" s="25">
        <v>46332.25</v>
      </c>
      <c r="F215" s="24" t="s">
        <v>725</v>
      </c>
    </row>
    <row r="216" spans="1:6" ht="77.5" x14ac:dyDescent="0.35">
      <c r="A216" s="23" t="s">
        <v>253</v>
      </c>
      <c r="B216" s="23" t="s">
        <v>8</v>
      </c>
      <c r="C216" s="24" t="s">
        <v>890</v>
      </c>
      <c r="D216" s="25">
        <v>46331.875</v>
      </c>
      <c r="E216" s="25">
        <v>46332.25</v>
      </c>
      <c r="F216" s="24" t="s">
        <v>725</v>
      </c>
    </row>
    <row r="217" spans="1:6" ht="46.5" x14ac:dyDescent="0.35">
      <c r="A217" s="23" t="s">
        <v>535</v>
      </c>
      <c r="B217" s="23" t="s">
        <v>2</v>
      </c>
      <c r="C217" s="24" t="s">
        <v>870</v>
      </c>
      <c r="D217" s="25">
        <v>46331.875</v>
      </c>
      <c r="E217" s="25">
        <v>46332.208333333299</v>
      </c>
      <c r="F217" s="24" t="s">
        <v>871</v>
      </c>
    </row>
    <row r="218" spans="1:6" ht="46.5" x14ac:dyDescent="0.35">
      <c r="A218" s="23" t="s">
        <v>535</v>
      </c>
      <c r="B218" s="23" t="s">
        <v>6</v>
      </c>
      <c r="C218" s="24" t="s">
        <v>881</v>
      </c>
      <c r="D218" s="25">
        <v>46331.916666666701</v>
      </c>
      <c r="E218" s="25">
        <v>46332.25</v>
      </c>
      <c r="F218" s="24" t="s">
        <v>882</v>
      </c>
    </row>
    <row r="219" spans="1:6" ht="62" x14ac:dyDescent="0.35">
      <c r="A219" s="23" t="s">
        <v>125</v>
      </c>
      <c r="B219" s="23" t="s">
        <v>4</v>
      </c>
      <c r="C219" s="24" t="s">
        <v>682</v>
      </c>
      <c r="D219" s="25">
        <v>46331.874305555597</v>
      </c>
      <c r="E219" s="25">
        <v>46332.25</v>
      </c>
      <c r="F219" s="24" t="s">
        <v>683</v>
      </c>
    </row>
    <row r="220" spans="1:6" ht="62" x14ac:dyDescent="0.35">
      <c r="A220" s="23" t="s">
        <v>125</v>
      </c>
      <c r="B220" s="23" t="s">
        <v>4</v>
      </c>
      <c r="C220" s="24" t="s">
        <v>684</v>
      </c>
      <c r="D220" s="25">
        <v>46331.874305555597</v>
      </c>
      <c r="E220" s="25">
        <v>46332.25</v>
      </c>
      <c r="F220" s="24" t="s">
        <v>683</v>
      </c>
    </row>
    <row r="221" spans="1:6" ht="62" x14ac:dyDescent="0.35">
      <c r="A221" s="23" t="s">
        <v>125</v>
      </c>
      <c r="B221" s="23" t="s">
        <v>4</v>
      </c>
      <c r="C221" s="24" t="s">
        <v>685</v>
      </c>
      <c r="D221" s="25">
        <v>46331.874305555597</v>
      </c>
      <c r="E221" s="25">
        <v>46332.25</v>
      </c>
      <c r="F221" s="24" t="s">
        <v>683</v>
      </c>
    </row>
    <row r="222" spans="1:6" ht="62" x14ac:dyDescent="0.35">
      <c r="A222" s="23" t="s">
        <v>125</v>
      </c>
      <c r="B222" s="23" t="s">
        <v>4</v>
      </c>
      <c r="C222" s="24" t="s">
        <v>686</v>
      </c>
      <c r="D222" s="25">
        <v>46331.874305555597</v>
      </c>
      <c r="E222" s="25">
        <v>46332.25</v>
      </c>
      <c r="F222" s="24" t="s">
        <v>683</v>
      </c>
    </row>
    <row r="223" spans="1:6" ht="62" x14ac:dyDescent="0.35">
      <c r="A223" s="23" t="s">
        <v>125</v>
      </c>
      <c r="B223" s="23" t="s">
        <v>5</v>
      </c>
      <c r="C223" s="24" t="s">
        <v>687</v>
      </c>
      <c r="D223" s="25">
        <v>46331.874305555597</v>
      </c>
      <c r="E223" s="25">
        <v>46332.25</v>
      </c>
      <c r="F223" s="24" t="s">
        <v>683</v>
      </c>
    </row>
    <row r="224" spans="1:6" ht="62" x14ac:dyDescent="0.35">
      <c r="A224" s="23" t="s">
        <v>125</v>
      </c>
      <c r="B224" s="23" t="s">
        <v>5</v>
      </c>
      <c r="C224" s="24" t="s">
        <v>688</v>
      </c>
      <c r="D224" s="25">
        <v>46331.874305555597</v>
      </c>
      <c r="E224" s="25">
        <v>46332.25</v>
      </c>
      <c r="F224" s="24" t="s">
        <v>683</v>
      </c>
    </row>
    <row r="225" spans="1:6" ht="62" x14ac:dyDescent="0.35">
      <c r="A225" s="23" t="s">
        <v>125</v>
      </c>
      <c r="B225" s="23" t="s">
        <v>5</v>
      </c>
      <c r="C225" s="24" t="s">
        <v>689</v>
      </c>
      <c r="D225" s="25">
        <v>46331.874305555597</v>
      </c>
      <c r="E225" s="25">
        <v>46332.25</v>
      </c>
      <c r="F225" s="24" t="s">
        <v>683</v>
      </c>
    </row>
    <row r="226" spans="1:6" ht="62" x14ac:dyDescent="0.35">
      <c r="A226" s="23" t="s">
        <v>125</v>
      </c>
      <c r="B226" s="23" t="s">
        <v>5</v>
      </c>
      <c r="C226" s="24" t="s">
        <v>690</v>
      </c>
      <c r="D226" s="25">
        <v>46331.874305555597</v>
      </c>
      <c r="E226" s="25">
        <v>46332.25</v>
      </c>
      <c r="F226" s="24" t="s">
        <v>683</v>
      </c>
    </row>
    <row r="227" spans="1:6" ht="77.5" x14ac:dyDescent="0.35">
      <c r="A227" s="23" t="s">
        <v>125</v>
      </c>
      <c r="B227" s="23" t="s">
        <v>4</v>
      </c>
      <c r="C227" s="24" t="s">
        <v>126</v>
      </c>
      <c r="D227" s="25">
        <v>46290.25</v>
      </c>
      <c r="E227" s="25">
        <v>46502.25</v>
      </c>
      <c r="F227" s="24" t="s">
        <v>127</v>
      </c>
    </row>
    <row r="228" spans="1:6" ht="93" x14ac:dyDescent="0.35">
      <c r="A228" s="23" t="s">
        <v>125</v>
      </c>
      <c r="B228" s="23" t="s">
        <v>20</v>
      </c>
      <c r="C228" s="24" t="s">
        <v>146</v>
      </c>
      <c r="D228" s="25">
        <v>46331.833333333299</v>
      </c>
      <c r="E228" s="25">
        <v>46332.25</v>
      </c>
      <c r="F228" s="24" t="s">
        <v>145</v>
      </c>
    </row>
    <row r="229" spans="1:6" ht="62" x14ac:dyDescent="0.35">
      <c r="A229" s="23" t="s">
        <v>125</v>
      </c>
      <c r="B229" s="23" t="s">
        <v>4</v>
      </c>
      <c r="C229" s="24" t="s">
        <v>150</v>
      </c>
      <c r="D229" s="25">
        <v>46331.833333333299</v>
      </c>
      <c r="E229" s="25">
        <v>46332.25</v>
      </c>
      <c r="F229" s="24" t="s">
        <v>149</v>
      </c>
    </row>
    <row r="230" spans="1:6" ht="77.5" x14ac:dyDescent="0.35">
      <c r="A230" s="23" t="s">
        <v>125</v>
      </c>
      <c r="B230" s="23" t="s">
        <v>4</v>
      </c>
      <c r="C230" s="24" t="s">
        <v>693</v>
      </c>
      <c r="D230" s="25">
        <v>46331.833333333299</v>
      </c>
      <c r="E230" s="25">
        <v>46332.25</v>
      </c>
      <c r="F230" s="24" t="s">
        <v>694</v>
      </c>
    </row>
    <row r="231" spans="1:6" ht="77.5" x14ac:dyDescent="0.35">
      <c r="A231" s="23" t="s">
        <v>125</v>
      </c>
      <c r="B231" s="23" t="s">
        <v>4</v>
      </c>
      <c r="C231" s="24" t="s">
        <v>695</v>
      </c>
      <c r="D231" s="25">
        <v>46331.833333333299</v>
      </c>
      <c r="E231" s="25">
        <v>46332.25</v>
      </c>
      <c r="F231" s="24" t="s">
        <v>694</v>
      </c>
    </row>
    <row r="232" spans="1:6" ht="77.5" x14ac:dyDescent="0.35">
      <c r="A232" s="23" t="s">
        <v>125</v>
      </c>
      <c r="B232" s="23" t="s">
        <v>4</v>
      </c>
      <c r="C232" s="24" t="s">
        <v>696</v>
      </c>
      <c r="D232" s="25">
        <v>46331.833333333299</v>
      </c>
      <c r="E232" s="25">
        <v>46332</v>
      </c>
      <c r="F232" s="24" t="s">
        <v>694</v>
      </c>
    </row>
    <row r="233" spans="1:6" ht="77.5" x14ac:dyDescent="0.35">
      <c r="A233" s="23" t="s">
        <v>125</v>
      </c>
      <c r="B233" s="23" t="s">
        <v>4</v>
      </c>
      <c r="C233" s="24" t="s">
        <v>697</v>
      </c>
      <c r="D233" s="25">
        <v>46331.833333333299</v>
      </c>
      <c r="E233" s="25">
        <v>46332.25</v>
      </c>
      <c r="F233" s="24" t="s">
        <v>694</v>
      </c>
    </row>
    <row r="234" spans="1:6" ht="46.5" x14ac:dyDescent="0.35">
      <c r="A234" s="23" t="s">
        <v>125</v>
      </c>
      <c r="B234" s="23" t="s">
        <v>4</v>
      </c>
      <c r="C234" s="24" t="s">
        <v>243</v>
      </c>
      <c r="D234" s="25">
        <v>46331.833333333299</v>
      </c>
      <c r="E234" s="25">
        <v>46332.25</v>
      </c>
      <c r="F234" s="24" t="s">
        <v>244</v>
      </c>
    </row>
    <row r="235" spans="1:6" ht="46.5" x14ac:dyDescent="0.35">
      <c r="A235" s="23" t="s">
        <v>125</v>
      </c>
      <c r="B235" s="23" t="s">
        <v>5</v>
      </c>
      <c r="C235" s="24" t="s">
        <v>245</v>
      </c>
      <c r="D235" s="25">
        <v>46331.833333333299</v>
      </c>
      <c r="E235" s="25">
        <v>46332.208333333299</v>
      </c>
      <c r="F235" s="24" t="s">
        <v>246</v>
      </c>
    </row>
    <row r="236" spans="1:6" ht="46.5" x14ac:dyDescent="0.35">
      <c r="A236" s="23" t="s">
        <v>125</v>
      </c>
      <c r="B236" s="23" t="s">
        <v>20</v>
      </c>
      <c r="C236" s="24" t="s">
        <v>247</v>
      </c>
      <c r="D236" s="25">
        <v>46331.833333333299</v>
      </c>
      <c r="E236" s="25">
        <v>46332.208333333299</v>
      </c>
      <c r="F236" s="24" t="s">
        <v>246</v>
      </c>
    </row>
    <row r="237" spans="1:6" ht="31" x14ac:dyDescent="0.35">
      <c r="A237" s="23" t="s">
        <v>125</v>
      </c>
      <c r="B237" s="23" t="s">
        <v>20</v>
      </c>
      <c r="C237" s="24" t="s">
        <v>248</v>
      </c>
      <c r="D237" s="25">
        <v>46331.833333333299</v>
      </c>
      <c r="E237" s="25">
        <v>46332.208333333299</v>
      </c>
      <c r="F237" s="24" t="s">
        <v>249</v>
      </c>
    </row>
    <row r="238" spans="1:6" ht="46.5" x14ac:dyDescent="0.35">
      <c r="A238" s="23" t="s">
        <v>125</v>
      </c>
      <c r="B238" s="23" t="s">
        <v>4</v>
      </c>
      <c r="C238" s="24" t="s">
        <v>891</v>
      </c>
      <c r="D238" s="25">
        <v>46331.875</v>
      </c>
      <c r="E238" s="25">
        <v>46332.25</v>
      </c>
      <c r="F238" s="24" t="s">
        <v>892</v>
      </c>
    </row>
    <row r="239" spans="1:6" ht="46.5" x14ac:dyDescent="0.35">
      <c r="A239" s="23" t="s">
        <v>125</v>
      </c>
      <c r="B239" s="23" t="s">
        <v>4</v>
      </c>
      <c r="C239" s="24" t="s">
        <v>893</v>
      </c>
      <c r="D239" s="25">
        <v>46331.875</v>
      </c>
      <c r="E239" s="25">
        <v>46332.25</v>
      </c>
      <c r="F239" s="24" t="s">
        <v>892</v>
      </c>
    </row>
    <row r="240" spans="1:6" ht="62" x14ac:dyDescent="0.35">
      <c r="A240" s="23" t="s">
        <v>181</v>
      </c>
      <c r="B240" s="23" t="s">
        <v>7</v>
      </c>
      <c r="C240" s="24" t="s">
        <v>857</v>
      </c>
      <c r="D240" s="25">
        <v>46331.833333333299</v>
      </c>
      <c r="E240" s="25">
        <v>46332.25</v>
      </c>
      <c r="F240" s="24" t="s">
        <v>858</v>
      </c>
    </row>
    <row r="241" spans="1:6" ht="46.5" x14ac:dyDescent="0.35">
      <c r="A241" s="23" t="s">
        <v>265</v>
      </c>
      <c r="B241" s="23" t="s">
        <v>5</v>
      </c>
      <c r="C241" s="24" t="s">
        <v>878</v>
      </c>
      <c r="D241" s="25">
        <v>46331.958333333299</v>
      </c>
      <c r="E241" s="25">
        <v>46332.25</v>
      </c>
      <c r="F241" s="24" t="s">
        <v>877</v>
      </c>
    </row>
    <row r="242" spans="1:6" ht="46.5" x14ac:dyDescent="0.35">
      <c r="A242" s="23" t="s">
        <v>265</v>
      </c>
      <c r="B242" s="23" t="s">
        <v>4</v>
      </c>
      <c r="C242" s="24" t="s">
        <v>731</v>
      </c>
      <c r="D242" s="25">
        <v>46331.875</v>
      </c>
      <c r="E242" s="25">
        <v>46332.25</v>
      </c>
      <c r="F242" s="24" t="s">
        <v>732</v>
      </c>
    </row>
    <row r="243" spans="1:6" ht="46.5" x14ac:dyDescent="0.35">
      <c r="A243" s="23" t="s">
        <v>265</v>
      </c>
      <c r="B243" s="23" t="s">
        <v>4</v>
      </c>
      <c r="C243" s="24" t="s">
        <v>733</v>
      </c>
      <c r="D243" s="25">
        <v>46331.875</v>
      </c>
      <c r="E243" s="25">
        <v>46332.25</v>
      </c>
      <c r="F243" s="24" t="s">
        <v>732</v>
      </c>
    </row>
    <row r="244" spans="1:6" ht="46.5" x14ac:dyDescent="0.35">
      <c r="A244" s="23" t="s">
        <v>265</v>
      </c>
      <c r="B244" s="23" t="s">
        <v>4</v>
      </c>
      <c r="C244" s="24" t="s">
        <v>734</v>
      </c>
      <c r="D244" s="25">
        <v>46331.875</v>
      </c>
      <c r="E244" s="25">
        <v>46332.25</v>
      </c>
      <c r="F244" s="24" t="s">
        <v>732</v>
      </c>
    </row>
    <row r="245" spans="1:6" ht="46.5" x14ac:dyDescent="0.35">
      <c r="A245" s="23" t="s">
        <v>239</v>
      </c>
      <c r="B245" s="23" t="s">
        <v>5</v>
      </c>
      <c r="C245" s="24" t="s">
        <v>240</v>
      </c>
      <c r="D245" s="25">
        <v>46331.833333333299</v>
      </c>
      <c r="E245" s="25">
        <v>46332.25</v>
      </c>
      <c r="F245" s="24" t="s">
        <v>241</v>
      </c>
    </row>
    <row r="246" spans="1:6" ht="46.5" x14ac:dyDescent="0.35">
      <c r="A246" s="23" t="s">
        <v>239</v>
      </c>
      <c r="B246" s="23" t="s">
        <v>5</v>
      </c>
      <c r="C246" s="24" t="s">
        <v>242</v>
      </c>
      <c r="D246" s="25">
        <v>46331.833333333299</v>
      </c>
      <c r="E246" s="25">
        <v>46332.25</v>
      </c>
      <c r="F246" s="24" t="s">
        <v>241</v>
      </c>
    </row>
    <row r="247" spans="1:6" ht="93" x14ac:dyDescent="0.35">
      <c r="A247" s="23" t="s">
        <v>468</v>
      </c>
      <c r="B247" s="23" t="s">
        <v>6</v>
      </c>
      <c r="C247" s="24" t="s">
        <v>469</v>
      </c>
      <c r="D247" s="25">
        <v>46331.875</v>
      </c>
      <c r="E247" s="25">
        <v>46332.25</v>
      </c>
      <c r="F247" s="24" t="s">
        <v>470</v>
      </c>
    </row>
  </sheetData>
  <autoFilter ref="A2:F178" xr:uid="{2C771D35-AF12-4691-B1F6-9CE13ED007CF}">
    <sortState xmlns:xlrd2="http://schemas.microsoft.com/office/spreadsheetml/2017/richdata2" ref="A3:F247">
      <sortCondition ref="A2:A178"/>
    </sortState>
  </autoFilter>
  <mergeCells count="1">
    <mergeCell ref="A1:F1"/>
  </mergeCells>
  <conditionalFormatting sqref="A3:F247">
    <cfRule type="expression" dxfId="7"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34"/>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Friday, 6 November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23</v>
      </c>
      <c r="B3" s="23" t="s">
        <v>2</v>
      </c>
      <c r="C3" s="24" t="s">
        <v>24</v>
      </c>
      <c r="D3" s="25">
        <v>46332.833333333299</v>
      </c>
      <c r="E3" s="25">
        <v>46333.25</v>
      </c>
      <c r="F3" s="24" t="s">
        <v>25</v>
      </c>
    </row>
    <row r="4" spans="1:6" s="6" customFormat="1" ht="77.5" x14ac:dyDescent="0.35">
      <c r="A4" s="23" t="s">
        <v>23</v>
      </c>
      <c r="B4" s="23" t="s">
        <v>6</v>
      </c>
      <c r="C4" s="24" t="s">
        <v>488</v>
      </c>
      <c r="D4" s="25">
        <v>46332.875</v>
      </c>
      <c r="E4" s="25">
        <v>46335.208333333299</v>
      </c>
      <c r="F4" s="24" t="s">
        <v>52</v>
      </c>
    </row>
    <row r="5" spans="1:6" s="6" customFormat="1" ht="62" x14ac:dyDescent="0.35">
      <c r="A5" s="23" t="s">
        <v>23</v>
      </c>
      <c r="B5" s="23" t="s">
        <v>2</v>
      </c>
      <c r="C5" s="24" t="s">
        <v>53</v>
      </c>
      <c r="D5" s="25">
        <v>46332.875</v>
      </c>
      <c r="E5" s="25">
        <v>46335.208333333299</v>
      </c>
      <c r="F5" s="24" t="s">
        <v>52</v>
      </c>
    </row>
    <row r="6" spans="1:6" s="6" customFormat="1" ht="62" x14ac:dyDescent="0.35">
      <c r="A6" s="23" t="s">
        <v>23</v>
      </c>
      <c r="B6" s="23" t="s">
        <v>6</v>
      </c>
      <c r="C6" s="24" t="s">
        <v>490</v>
      </c>
      <c r="D6" s="25">
        <v>46332.875</v>
      </c>
      <c r="E6" s="25">
        <v>46335.208333333299</v>
      </c>
      <c r="F6" s="24" t="s">
        <v>52</v>
      </c>
    </row>
    <row r="7" spans="1:6" s="6" customFormat="1" ht="77.5" x14ac:dyDescent="0.35">
      <c r="A7" s="23" t="s">
        <v>23</v>
      </c>
      <c r="B7" s="23" t="s">
        <v>2</v>
      </c>
      <c r="C7" s="24" t="s">
        <v>58</v>
      </c>
      <c r="D7" s="25">
        <v>46332.875</v>
      </c>
      <c r="E7" s="25">
        <v>46333.208333333299</v>
      </c>
      <c r="F7" s="24" t="s">
        <v>59</v>
      </c>
    </row>
    <row r="8" spans="1:6" s="6" customFormat="1" ht="77.5" x14ac:dyDescent="0.35">
      <c r="A8" s="23" t="s">
        <v>23</v>
      </c>
      <c r="B8" s="23" t="s">
        <v>2</v>
      </c>
      <c r="C8" s="24" t="s">
        <v>661</v>
      </c>
      <c r="D8" s="25">
        <v>46332.875</v>
      </c>
      <c r="E8" s="25">
        <v>46333.208333333299</v>
      </c>
      <c r="F8" s="24" t="s">
        <v>66</v>
      </c>
    </row>
    <row r="9" spans="1:6" s="6" customFormat="1" ht="77.5" x14ac:dyDescent="0.35">
      <c r="A9" s="23" t="s">
        <v>23</v>
      </c>
      <c r="B9" s="23" t="s">
        <v>6</v>
      </c>
      <c r="C9" s="24" t="s">
        <v>680</v>
      </c>
      <c r="D9" s="25">
        <v>46332.833333333299</v>
      </c>
      <c r="E9" s="25">
        <v>46333.25</v>
      </c>
      <c r="F9" s="24" t="s">
        <v>681</v>
      </c>
    </row>
    <row r="10" spans="1:6" s="6" customFormat="1" ht="77.5" x14ac:dyDescent="0.35">
      <c r="A10" s="23" t="s">
        <v>23</v>
      </c>
      <c r="B10" s="23" t="s">
        <v>6</v>
      </c>
      <c r="C10" s="24" t="s">
        <v>201</v>
      </c>
      <c r="D10" s="25">
        <v>46332.833333333299</v>
      </c>
      <c r="E10" s="25">
        <v>46333.25</v>
      </c>
      <c r="F10" s="24" t="s">
        <v>202</v>
      </c>
    </row>
    <row r="11" spans="1:6" s="6" customFormat="1" ht="62" x14ac:dyDescent="0.35">
      <c r="A11" s="23" t="s">
        <v>23</v>
      </c>
      <c r="B11" s="23" t="s">
        <v>6</v>
      </c>
      <c r="C11" s="24" t="s">
        <v>203</v>
      </c>
      <c r="D11" s="25">
        <v>46332.833333333299</v>
      </c>
      <c r="E11" s="25">
        <v>46333.25</v>
      </c>
      <c r="F11" s="24" t="s">
        <v>202</v>
      </c>
    </row>
    <row r="12" spans="1:6" s="6" customFormat="1" ht="62" x14ac:dyDescent="0.35">
      <c r="A12" s="23" t="s">
        <v>23</v>
      </c>
      <c r="B12" s="23" t="s">
        <v>6</v>
      </c>
      <c r="C12" s="24" t="s">
        <v>204</v>
      </c>
      <c r="D12" s="25">
        <v>46332.833333333299</v>
      </c>
      <c r="E12" s="25">
        <v>46333.25</v>
      </c>
      <c r="F12" s="24" t="s">
        <v>202</v>
      </c>
    </row>
    <row r="13" spans="1:6" s="6" customFormat="1" ht="62" x14ac:dyDescent="0.35">
      <c r="A13" s="23" t="s">
        <v>23</v>
      </c>
      <c r="B13" s="23" t="s">
        <v>6</v>
      </c>
      <c r="C13" s="24" t="s">
        <v>205</v>
      </c>
      <c r="D13" s="25">
        <v>46332.833333333299</v>
      </c>
      <c r="E13" s="25">
        <v>46333.25</v>
      </c>
      <c r="F13" s="24" t="s">
        <v>202</v>
      </c>
    </row>
    <row r="14" spans="1:6" s="6" customFormat="1" ht="62" x14ac:dyDescent="0.35">
      <c r="A14" s="23" t="s">
        <v>70</v>
      </c>
      <c r="B14" s="23" t="s">
        <v>6</v>
      </c>
      <c r="C14" s="24" t="s">
        <v>662</v>
      </c>
      <c r="D14" s="25">
        <v>46332.875</v>
      </c>
      <c r="E14" s="25">
        <v>46333</v>
      </c>
      <c r="F14" s="24" t="s">
        <v>663</v>
      </c>
    </row>
    <row r="15" spans="1:6" s="6" customFormat="1" ht="62" x14ac:dyDescent="0.35">
      <c r="A15" s="23" t="s">
        <v>70</v>
      </c>
      <c r="B15" s="23" t="s">
        <v>2</v>
      </c>
      <c r="C15" s="24" t="s">
        <v>664</v>
      </c>
      <c r="D15" s="25">
        <v>46332.875</v>
      </c>
      <c r="E15" s="25">
        <v>46333.208333333299</v>
      </c>
      <c r="F15" s="24" t="s">
        <v>663</v>
      </c>
    </row>
    <row r="16" spans="1:6" s="6" customFormat="1" ht="62" x14ac:dyDescent="0.35">
      <c r="A16" s="23" t="s">
        <v>70</v>
      </c>
      <c r="B16" s="23" t="s">
        <v>6</v>
      </c>
      <c r="C16" s="24" t="s">
        <v>665</v>
      </c>
      <c r="D16" s="25">
        <v>46332.999305555597</v>
      </c>
      <c r="E16" s="25">
        <v>46333.208333333299</v>
      </c>
      <c r="F16" s="24" t="s">
        <v>663</v>
      </c>
    </row>
    <row r="17" spans="1:6" s="6" customFormat="1" ht="62" x14ac:dyDescent="0.35">
      <c r="A17" s="23" t="s">
        <v>70</v>
      </c>
      <c r="B17" s="23" t="s">
        <v>2</v>
      </c>
      <c r="C17" s="24" t="s">
        <v>666</v>
      </c>
      <c r="D17" s="25">
        <v>46332.999305555597</v>
      </c>
      <c r="E17" s="25">
        <v>46333.208333333299</v>
      </c>
      <c r="F17" s="24" t="s">
        <v>663</v>
      </c>
    </row>
    <row r="18" spans="1:6" s="6" customFormat="1" ht="93" x14ac:dyDescent="0.35">
      <c r="A18" s="23" t="s">
        <v>70</v>
      </c>
      <c r="B18" s="23" t="s">
        <v>6</v>
      </c>
      <c r="C18" s="24" t="s">
        <v>159</v>
      </c>
      <c r="D18" s="25">
        <v>46332.833333333299</v>
      </c>
      <c r="E18" s="25">
        <v>46333.25</v>
      </c>
      <c r="F18" s="24" t="s">
        <v>160</v>
      </c>
    </row>
    <row r="19" spans="1:6" s="6" customFormat="1" ht="77.5" x14ac:dyDescent="0.35">
      <c r="A19" s="23" t="s">
        <v>70</v>
      </c>
      <c r="B19" s="23" t="s">
        <v>2</v>
      </c>
      <c r="C19" s="24" t="s">
        <v>701</v>
      </c>
      <c r="D19" s="25">
        <v>46332.875</v>
      </c>
      <c r="E19" s="25">
        <v>46333.25</v>
      </c>
      <c r="F19" s="24" t="s">
        <v>700</v>
      </c>
    </row>
    <row r="20" spans="1:6" s="6" customFormat="1" ht="62" x14ac:dyDescent="0.35">
      <c r="A20" s="23" t="s">
        <v>70</v>
      </c>
      <c r="B20" s="23" t="s">
        <v>6</v>
      </c>
      <c r="C20" s="24" t="s">
        <v>208</v>
      </c>
      <c r="D20" s="25">
        <v>46332.833333333299</v>
      </c>
      <c r="E20" s="25">
        <v>46333.25</v>
      </c>
      <c r="F20" s="24" t="s">
        <v>209</v>
      </c>
    </row>
    <row r="21" spans="1:6" s="6" customFormat="1" ht="62" x14ac:dyDescent="0.35">
      <c r="A21" s="23" t="s">
        <v>70</v>
      </c>
      <c r="B21" s="23" t="s">
        <v>6</v>
      </c>
      <c r="C21" s="24" t="s">
        <v>210</v>
      </c>
      <c r="D21" s="25">
        <v>46332.833333333299</v>
      </c>
      <c r="E21" s="25">
        <v>46333.25</v>
      </c>
      <c r="F21" s="24" t="s">
        <v>209</v>
      </c>
    </row>
    <row r="22" spans="1:6" s="6" customFormat="1" ht="62" x14ac:dyDescent="0.35">
      <c r="A22" s="23" t="s">
        <v>70</v>
      </c>
      <c r="B22" s="23" t="s">
        <v>6</v>
      </c>
      <c r="C22" s="24" t="s">
        <v>211</v>
      </c>
      <c r="D22" s="25">
        <v>46332.833333333299</v>
      </c>
      <c r="E22" s="25">
        <v>46333.25</v>
      </c>
      <c r="F22" s="24" t="s">
        <v>209</v>
      </c>
    </row>
    <row r="23" spans="1:6" s="6" customFormat="1" ht="46.5" x14ac:dyDescent="0.35">
      <c r="A23" s="23" t="s">
        <v>70</v>
      </c>
      <c r="B23" s="23" t="s">
        <v>2</v>
      </c>
      <c r="C23" s="24" t="s">
        <v>709</v>
      </c>
      <c r="D23" s="25">
        <v>46332.833333333299</v>
      </c>
      <c r="E23" s="25">
        <v>46333.25</v>
      </c>
      <c r="F23" s="24" t="s">
        <v>710</v>
      </c>
    </row>
    <row r="24" spans="1:6" s="6" customFormat="1" ht="46.5" x14ac:dyDescent="0.35">
      <c r="A24" s="23" t="s">
        <v>70</v>
      </c>
      <c r="B24" s="23" t="s">
        <v>2</v>
      </c>
      <c r="C24" s="24" t="s">
        <v>778</v>
      </c>
      <c r="D24" s="25">
        <v>46332.916666666701</v>
      </c>
      <c r="E24" s="25">
        <v>46333.229166666701</v>
      </c>
      <c r="F24" s="24" t="s">
        <v>779</v>
      </c>
    </row>
    <row r="25" spans="1:6" s="6" customFormat="1" ht="77.5" x14ac:dyDescent="0.35">
      <c r="A25" s="23" t="s">
        <v>70</v>
      </c>
      <c r="B25" s="23" t="s">
        <v>6</v>
      </c>
      <c r="C25" s="24" t="s">
        <v>780</v>
      </c>
      <c r="D25" s="25">
        <v>46332.958333333299</v>
      </c>
      <c r="E25" s="25">
        <v>46333.229166666701</v>
      </c>
      <c r="F25" s="24" t="s">
        <v>781</v>
      </c>
    </row>
    <row r="26" spans="1:6" s="6" customFormat="1" ht="93" x14ac:dyDescent="0.35">
      <c r="A26" s="23" t="s">
        <v>782</v>
      </c>
      <c r="B26" s="23" t="s">
        <v>6</v>
      </c>
      <c r="C26" s="24" t="s">
        <v>783</v>
      </c>
      <c r="D26" s="25">
        <v>46332.958333333299</v>
      </c>
      <c r="E26" s="25">
        <v>46333.229166666701</v>
      </c>
      <c r="F26" s="24" t="s">
        <v>784</v>
      </c>
    </row>
    <row r="27" spans="1:6" s="6" customFormat="1" ht="93" x14ac:dyDescent="0.35">
      <c r="A27" s="23" t="s">
        <v>785</v>
      </c>
      <c r="B27" s="23" t="s">
        <v>2</v>
      </c>
      <c r="C27" s="24" t="s">
        <v>786</v>
      </c>
      <c r="D27" s="25">
        <v>46332.958333333299</v>
      </c>
      <c r="E27" s="25">
        <v>46333.229166666701</v>
      </c>
      <c r="F27" s="24" t="s">
        <v>787</v>
      </c>
    </row>
    <row r="28" spans="1:6" s="6" customFormat="1" ht="62" x14ac:dyDescent="0.35">
      <c r="A28" s="23" t="s">
        <v>16</v>
      </c>
      <c r="B28" s="23" t="s">
        <v>6</v>
      </c>
      <c r="C28" s="24" t="s">
        <v>17</v>
      </c>
      <c r="D28" s="25">
        <v>46332.833333333299</v>
      </c>
      <c r="E28" s="25">
        <v>46333.25</v>
      </c>
      <c r="F28" s="24" t="s">
        <v>18</v>
      </c>
    </row>
    <row r="29" spans="1:6" s="6" customFormat="1" ht="62" x14ac:dyDescent="0.35">
      <c r="A29" s="23" t="s">
        <v>16</v>
      </c>
      <c r="B29" s="23" t="s">
        <v>6</v>
      </c>
      <c r="C29" s="24" t="s">
        <v>26</v>
      </c>
      <c r="D29" s="25">
        <v>46332.833333333299</v>
      </c>
      <c r="E29" s="25">
        <v>46333.25</v>
      </c>
      <c r="F29" s="24" t="s">
        <v>27</v>
      </c>
    </row>
    <row r="30" spans="1:6" s="6" customFormat="1" ht="62" x14ac:dyDescent="0.35">
      <c r="A30" s="23" t="s">
        <v>31</v>
      </c>
      <c r="B30" s="23" t="s">
        <v>2</v>
      </c>
      <c r="C30" s="24" t="s">
        <v>649</v>
      </c>
      <c r="D30" s="25">
        <v>46333.041666666701</v>
      </c>
      <c r="E30" s="25">
        <v>46333.208333333299</v>
      </c>
      <c r="F30" s="24" t="s">
        <v>33</v>
      </c>
    </row>
    <row r="31" spans="1:6" s="6" customFormat="1" ht="46.5" x14ac:dyDescent="0.35">
      <c r="A31" s="23" t="s">
        <v>31</v>
      </c>
      <c r="B31" s="23" t="s">
        <v>2</v>
      </c>
      <c r="C31" s="24" t="s">
        <v>42</v>
      </c>
      <c r="D31" s="25">
        <v>46332.875</v>
      </c>
      <c r="E31" s="25">
        <v>46333.208333333299</v>
      </c>
      <c r="F31" s="24" t="s">
        <v>43</v>
      </c>
    </row>
    <row r="32" spans="1:6" s="6" customFormat="1" ht="62" x14ac:dyDescent="0.35">
      <c r="A32" s="23" t="s">
        <v>31</v>
      </c>
      <c r="B32" s="23" t="s">
        <v>6</v>
      </c>
      <c r="C32" s="24" t="s">
        <v>656</v>
      </c>
      <c r="D32" s="25">
        <v>46332.875</v>
      </c>
      <c r="E32" s="25">
        <v>46333.208333333299</v>
      </c>
      <c r="F32" s="24" t="s">
        <v>657</v>
      </c>
    </row>
    <row r="33" spans="1:6" s="6" customFormat="1" ht="62" x14ac:dyDescent="0.35">
      <c r="A33" s="23" t="s">
        <v>31</v>
      </c>
      <c r="B33" s="23" t="s">
        <v>6</v>
      </c>
      <c r="C33" s="24" t="s">
        <v>658</v>
      </c>
      <c r="D33" s="25">
        <v>46332.875</v>
      </c>
      <c r="E33" s="25">
        <v>46333.208333333299</v>
      </c>
      <c r="F33" s="24" t="s">
        <v>657</v>
      </c>
    </row>
    <row r="34" spans="1:6" s="6" customFormat="1" ht="77.5" x14ac:dyDescent="0.35">
      <c r="A34" s="23" t="s">
        <v>36</v>
      </c>
      <c r="B34" s="23" t="s">
        <v>5</v>
      </c>
      <c r="C34" s="24" t="s">
        <v>650</v>
      </c>
      <c r="D34" s="25">
        <v>46332.875</v>
      </c>
      <c r="E34" s="25">
        <v>46332.958333333299</v>
      </c>
      <c r="F34" s="24" t="s">
        <v>38</v>
      </c>
    </row>
    <row r="35" spans="1:6" s="6" customFormat="1" ht="77.5" x14ac:dyDescent="0.35">
      <c r="A35" s="23" t="s">
        <v>36</v>
      </c>
      <c r="B35" s="23" t="s">
        <v>5</v>
      </c>
      <c r="C35" s="24" t="s">
        <v>651</v>
      </c>
      <c r="D35" s="25">
        <v>46332.958333333299</v>
      </c>
      <c r="E35" s="25">
        <v>46333.041666666701</v>
      </c>
      <c r="F35" s="24" t="s">
        <v>38</v>
      </c>
    </row>
    <row r="36" spans="1:6" s="6" customFormat="1" ht="77.5" x14ac:dyDescent="0.35">
      <c r="A36" s="23" t="s">
        <v>36</v>
      </c>
      <c r="B36" s="23" t="s">
        <v>5</v>
      </c>
      <c r="C36" s="24" t="s">
        <v>652</v>
      </c>
      <c r="D36" s="25">
        <v>46333.041666666701</v>
      </c>
      <c r="E36" s="25">
        <v>46333.125</v>
      </c>
      <c r="F36" s="24" t="s">
        <v>38</v>
      </c>
    </row>
    <row r="37" spans="1:6" s="6" customFormat="1" ht="77.5" x14ac:dyDescent="0.35">
      <c r="A37" s="23" t="s">
        <v>36</v>
      </c>
      <c r="B37" s="23" t="s">
        <v>5</v>
      </c>
      <c r="C37" s="24" t="s">
        <v>653</v>
      </c>
      <c r="D37" s="25">
        <v>46333.125</v>
      </c>
      <c r="E37" s="25">
        <v>46333.208333333299</v>
      </c>
      <c r="F37" s="24" t="s">
        <v>38</v>
      </c>
    </row>
    <row r="38" spans="1:6" s="6" customFormat="1" ht="62" x14ac:dyDescent="0.35">
      <c r="A38" s="23" t="s">
        <v>659</v>
      </c>
      <c r="B38" s="23" t="s">
        <v>4</v>
      </c>
      <c r="C38" s="24" t="s">
        <v>660</v>
      </c>
      <c r="D38" s="25">
        <v>46332.875</v>
      </c>
      <c r="E38" s="25">
        <v>46333.208333333299</v>
      </c>
      <c r="F38" s="24" t="s">
        <v>59</v>
      </c>
    </row>
    <row r="39" spans="1:6" s="6" customFormat="1" ht="46.5" x14ac:dyDescent="0.35">
      <c r="A39" s="23" t="s">
        <v>714</v>
      </c>
      <c r="B39" s="23" t="s">
        <v>6</v>
      </c>
      <c r="C39" s="24" t="s">
        <v>715</v>
      </c>
      <c r="D39" s="25">
        <v>46332.833333333299</v>
      </c>
      <c r="E39" s="25">
        <v>46333.25</v>
      </c>
      <c r="F39" s="24" t="s">
        <v>716</v>
      </c>
    </row>
    <row r="40" spans="1:6" s="6" customFormat="1" ht="77.5" x14ac:dyDescent="0.35">
      <c r="A40" s="23" t="s">
        <v>161</v>
      </c>
      <c r="B40" s="23" t="s">
        <v>4</v>
      </c>
      <c r="C40" s="24" t="s">
        <v>162</v>
      </c>
      <c r="D40" s="25">
        <v>46332.833333333299</v>
      </c>
      <c r="E40" s="25">
        <v>46333.25</v>
      </c>
      <c r="F40" s="24" t="s">
        <v>163</v>
      </c>
    </row>
    <row r="41" spans="1:6" s="6" customFormat="1" ht="77.5" x14ac:dyDescent="0.35">
      <c r="A41" s="23" t="s">
        <v>161</v>
      </c>
      <c r="B41" s="23" t="s">
        <v>4</v>
      </c>
      <c r="C41" s="24" t="s">
        <v>164</v>
      </c>
      <c r="D41" s="25">
        <v>46332.833333333299</v>
      </c>
      <c r="E41" s="25">
        <v>46333.25</v>
      </c>
      <c r="F41" s="24" t="s">
        <v>163</v>
      </c>
    </row>
    <row r="42" spans="1:6" s="6" customFormat="1" ht="77.5" x14ac:dyDescent="0.35">
      <c r="A42" s="23" t="s">
        <v>161</v>
      </c>
      <c r="B42" s="23" t="s">
        <v>4</v>
      </c>
      <c r="C42" s="24" t="s">
        <v>165</v>
      </c>
      <c r="D42" s="25">
        <v>46332.833333333299</v>
      </c>
      <c r="E42" s="25">
        <v>46333.25</v>
      </c>
      <c r="F42" s="24" t="s">
        <v>163</v>
      </c>
    </row>
    <row r="43" spans="1:6" s="6" customFormat="1" ht="46.5" x14ac:dyDescent="0.35">
      <c r="A43" s="23" t="s">
        <v>214</v>
      </c>
      <c r="B43" s="23" t="s">
        <v>6</v>
      </c>
      <c r="C43" s="24" t="s">
        <v>711</v>
      </c>
      <c r="D43" s="25">
        <v>46332.833333333299</v>
      </c>
      <c r="E43" s="25">
        <v>46333.25</v>
      </c>
      <c r="F43" s="24" t="s">
        <v>218</v>
      </c>
    </row>
    <row r="44" spans="1:6" s="6" customFormat="1" ht="46.5" x14ac:dyDescent="0.35">
      <c r="A44" s="23" t="s">
        <v>214</v>
      </c>
      <c r="B44" s="23" t="s">
        <v>6</v>
      </c>
      <c r="C44" s="24" t="s">
        <v>219</v>
      </c>
      <c r="D44" s="25">
        <v>46332.833333333299</v>
      </c>
      <c r="E44" s="25">
        <v>46333.25</v>
      </c>
      <c r="F44" s="24" t="s">
        <v>220</v>
      </c>
    </row>
    <row r="45" spans="1:6" s="6" customFormat="1" ht="62" x14ac:dyDescent="0.35">
      <c r="A45" s="23" t="s">
        <v>214</v>
      </c>
      <c r="B45" s="23" t="s">
        <v>2</v>
      </c>
      <c r="C45" s="24" t="s">
        <v>712</v>
      </c>
      <c r="D45" s="25">
        <v>46332.833333333299</v>
      </c>
      <c r="E45" s="25">
        <v>46333.25</v>
      </c>
      <c r="F45" s="24" t="s">
        <v>713</v>
      </c>
    </row>
    <row r="46" spans="1:6" s="6" customFormat="1" ht="46.5" x14ac:dyDescent="0.35">
      <c r="A46" s="23" t="s">
        <v>214</v>
      </c>
      <c r="B46" s="23" t="s">
        <v>6</v>
      </c>
      <c r="C46" s="24" t="s">
        <v>221</v>
      </c>
      <c r="D46" s="25">
        <v>46332.833333333299</v>
      </c>
      <c r="E46" s="25">
        <v>46333.25</v>
      </c>
      <c r="F46" s="24" t="s">
        <v>222</v>
      </c>
    </row>
    <row r="47" spans="1:6" s="6" customFormat="1" ht="31" x14ac:dyDescent="0.35">
      <c r="A47" s="23" t="s">
        <v>334</v>
      </c>
      <c r="B47" s="23" t="s">
        <v>4</v>
      </c>
      <c r="C47" s="24" t="s">
        <v>770</v>
      </c>
      <c r="D47" s="25">
        <v>46332.833333333299</v>
      </c>
      <c r="E47" s="25">
        <v>46333.208333333299</v>
      </c>
      <c r="F47" s="24" t="s">
        <v>771</v>
      </c>
    </row>
    <row r="48" spans="1:6" s="6" customFormat="1" ht="46.5" x14ac:dyDescent="0.35">
      <c r="A48" s="23" t="s">
        <v>334</v>
      </c>
      <c r="B48" s="23" t="s">
        <v>4</v>
      </c>
      <c r="C48" s="24" t="s">
        <v>337</v>
      </c>
      <c r="D48" s="25">
        <v>46332.833333333299</v>
      </c>
      <c r="E48" s="25">
        <v>46333.25</v>
      </c>
      <c r="F48" s="24" t="s">
        <v>338</v>
      </c>
    </row>
    <row r="49" spans="1:6" s="6" customFormat="1" ht="46.5" x14ac:dyDescent="0.35">
      <c r="A49" s="23" t="s">
        <v>334</v>
      </c>
      <c r="B49" s="23" t="s">
        <v>4</v>
      </c>
      <c r="C49" s="24" t="s">
        <v>339</v>
      </c>
      <c r="D49" s="25">
        <v>46332.833333333299</v>
      </c>
      <c r="E49" s="25">
        <v>46333.25</v>
      </c>
      <c r="F49" s="24" t="s">
        <v>338</v>
      </c>
    </row>
    <row r="50" spans="1:6" s="6" customFormat="1" ht="46.5" x14ac:dyDescent="0.35">
      <c r="A50" s="23" t="s">
        <v>328</v>
      </c>
      <c r="B50" s="23" t="s">
        <v>5</v>
      </c>
      <c r="C50" s="24" t="s">
        <v>768</v>
      </c>
      <c r="D50" s="25">
        <v>46332.833333333299</v>
      </c>
      <c r="E50" s="25">
        <v>46333.208333333299</v>
      </c>
      <c r="F50" s="24" t="s">
        <v>769</v>
      </c>
    </row>
    <row r="51" spans="1:6" s="6" customFormat="1" ht="46.5" x14ac:dyDescent="0.35">
      <c r="A51" s="23" t="s">
        <v>775</v>
      </c>
      <c r="B51" s="23" t="s">
        <v>4</v>
      </c>
      <c r="C51" s="24" t="s">
        <v>776</v>
      </c>
      <c r="D51" s="25">
        <v>46332.833333333299</v>
      </c>
      <c r="E51" s="25">
        <v>46333.208333333299</v>
      </c>
      <c r="F51" s="24" t="s">
        <v>777</v>
      </c>
    </row>
    <row r="52" spans="1:6" s="6" customFormat="1" ht="46.5" x14ac:dyDescent="0.35">
      <c r="A52" s="23" t="s">
        <v>340</v>
      </c>
      <c r="B52" s="23" t="s">
        <v>5</v>
      </c>
      <c r="C52" s="24" t="s">
        <v>341</v>
      </c>
      <c r="D52" s="25">
        <v>46332.875</v>
      </c>
      <c r="E52" s="25">
        <v>46333.25</v>
      </c>
      <c r="F52" s="24" t="s">
        <v>342</v>
      </c>
    </row>
    <row r="53" spans="1:6" s="6" customFormat="1" ht="46.5" x14ac:dyDescent="0.35">
      <c r="A53" s="23" t="s">
        <v>765</v>
      </c>
      <c r="B53" s="23" t="s">
        <v>20</v>
      </c>
      <c r="C53" s="24" t="s">
        <v>766</v>
      </c>
      <c r="D53" s="25">
        <v>46332.833333333299</v>
      </c>
      <c r="E53" s="25">
        <v>46333.25</v>
      </c>
      <c r="F53" s="24" t="s">
        <v>767</v>
      </c>
    </row>
    <row r="54" spans="1:6" s="6" customFormat="1" ht="62" x14ac:dyDescent="0.35">
      <c r="A54" s="23" t="s">
        <v>331</v>
      </c>
      <c r="B54" s="23" t="s">
        <v>5</v>
      </c>
      <c r="C54" s="24" t="s">
        <v>772</v>
      </c>
      <c r="D54" s="25">
        <v>46332.833333333299</v>
      </c>
      <c r="E54" s="25">
        <v>46333.25</v>
      </c>
      <c r="F54" s="24" t="s">
        <v>773</v>
      </c>
    </row>
    <row r="55" spans="1:6" s="6" customFormat="1" ht="62" x14ac:dyDescent="0.35">
      <c r="A55" s="23" t="s">
        <v>364</v>
      </c>
      <c r="B55" s="23" t="s">
        <v>2</v>
      </c>
      <c r="C55" s="24" t="s">
        <v>365</v>
      </c>
      <c r="D55" s="25">
        <v>46332.875</v>
      </c>
      <c r="E55" s="25">
        <v>46333.229166666701</v>
      </c>
      <c r="F55" s="24" t="s">
        <v>366</v>
      </c>
    </row>
    <row r="56" spans="1:6" s="6" customFormat="1" ht="62" x14ac:dyDescent="0.35">
      <c r="A56" s="23" t="s">
        <v>364</v>
      </c>
      <c r="B56" s="23" t="s">
        <v>2</v>
      </c>
      <c r="C56" s="24" t="s">
        <v>367</v>
      </c>
      <c r="D56" s="25">
        <v>46332.875</v>
      </c>
      <c r="E56" s="25">
        <v>46333.229166666701</v>
      </c>
      <c r="F56" s="24" t="s">
        <v>366</v>
      </c>
    </row>
    <row r="57" spans="1:6" s="6" customFormat="1" ht="46.5" x14ac:dyDescent="0.35">
      <c r="A57" s="23" t="s">
        <v>319</v>
      </c>
      <c r="B57" s="23" t="s">
        <v>2</v>
      </c>
      <c r="C57" s="24" t="s">
        <v>565</v>
      </c>
      <c r="D57" s="25">
        <v>46332.875</v>
      </c>
      <c r="E57" s="25">
        <v>46333.25</v>
      </c>
      <c r="F57" s="24" t="s">
        <v>566</v>
      </c>
    </row>
    <row r="58" spans="1:6" s="6" customFormat="1" ht="93" x14ac:dyDescent="0.35">
      <c r="A58" s="23" t="s">
        <v>319</v>
      </c>
      <c r="B58" s="23" t="s">
        <v>2</v>
      </c>
      <c r="C58" s="24" t="s">
        <v>373</v>
      </c>
      <c r="D58" s="25">
        <v>46332.958333333299</v>
      </c>
      <c r="E58" s="25">
        <v>46333.25</v>
      </c>
      <c r="F58" s="24" t="s">
        <v>374</v>
      </c>
    </row>
    <row r="59" spans="1:6" s="6" customFormat="1" ht="93" x14ac:dyDescent="0.35">
      <c r="A59" s="23" t="s">
        <v>319</v>
      </c>
      <c r="B59" s="23" t="s">
        <v>2</v>
      </c>
      <c r="C59" s="24" t="s">
        <v>375</v>
      </c>
      <c r="D59" s="25">
        <v>46332.958333333299</v>
      </c>
      <c r="E59" s="25">
        <v>46333.25</v>
      </c>
      <c r="F59" s="24" t="s">
        <v>374</v>
      </c>
    </row>
    <row r="60" spans="1:6" s="6" customFormat="1" ht="46.5" x14ac:dyDescent="0.35">
      <c r="A60" s="23" t="s">
        <v>357</v>
      </c>
      <c r="B60" s="23" t="s">
        <v>4</v>
      </c>
      <c r="C60" s="24" t="s">
        <v>400</v>
      </c>
      <c r="D60" s="25">
        <v>46272.25</v>
      </c>
      <c r="E60" s="25">
        <v>46341.833333333299</v>
      </c>
      <c r="F60" s="24" t="s">
        <v>401</v>
      </c>
    </row>
    <row r="61" spans="1:6" s="6" customFormat="1" ht="93" x14ac:dyDescent="0.35">
      <c r="A61" s="23" t="s">
        <v>357</v>
      </c>
      <c r="B61" s="23" t="s">
        <v>4</v>
      </c>
      <c r="C61" s="24" t="s">
        <v>406</v>
      </c>
      <c r="D61" s="25">
        <v>46332.833333333299</v>
      </c>
      <c r="E61" s="25">
        <v>46333.25</v>
      </c>
      <c r="F61" s="24" t="s">
        <v>407</v>
      </c>
    </row>
    <row r="62" spans="1:6" s="6" customFormat="1" ht="124" x14ac:dyDescent="0.35">
      <c r="A62" s="23" t="s">
        <v>357</v>
      </c>
      <c r="B62" s="23" t="s">
        <v>4</v>
      </c>
      <c r="C62" s="24" t="s">
        <v>800</v>
      </c>
      <c r="D62" s="25">
        <v>46332.833333333299</v>
      </c>
      <c r="E62" s="25">
        <v>46333.25</v>
      </c>
      <c r="F62" s="24" t="s">
        <v>801</v>
      </c>
    </row>
    <row r="63" spans="1:6" s="6" customFormat="1" ht="124" x14ac:dyDescent="0.35">
      <c r="A63" s="23" t="s">
        <v>357</v>
      </c>
      <c r="B63" s="23" t="s">
        <v>4</v>
      </c>
      <c r="C63" s="24" t="s">
        <v>802</v>
      </c>
      <c r="D63" s="25">
        <v>46332.833333333299</v>
      </c>
      <c r="E63" s="25">
        <v>46333.25</v>
      </c>
      <c r="F63" s="24" t="s">
        <v>801</v>
      </c>
    </row>
    <row r="64" spans="1:6" s="6" customFormat="1" ht="31" x14ac:dyDescent="0.35">
      <c r="A64" s="23" t="s">
        <v>294</v>
      </c>
      <c r="B64" s="23" t="s">
        <v>4</v>
      </c>
      <c r="C64" s="24" t="s">
        <v>755</v>
      </c>
      <c r="D64" s="25">
        <v>46332.875</v>
      </c>
      <c r="E64" s="25">
        <v>46333.25</v>
      </c>
      <c r="F64" s="24" t="s">
        <v>756</v>
      </c>
    </row>
    <row r="65" spans="1:6" s="6" customFormat="1" ht="31" x14ac:dyDescent="0.35">
      <c r="A65" s="23" t="s">
        <v>294</v>
      </c>
      <c r="B65" s="23" t="s">
        <v>4</v>
      </c>
      <c r="C65" s="24" t="s">
        <v>757</v>
      </c>
      <c r="D65" s="25">
        <v>46332.875</v>
      </c>
      <c r="E65" s="25">
        <v>46333.25</v>
      </c>
      <c r="F65" s="24" t="s">
        <v>756</v>
      </c>
    </row>
    <row r="66" spans="1:6" s="6" customFormat="1" ht="31" x14ac:dyDescent="0.35">
      <c r="A66" s="23" t="s">
        <v>308</v>
      </c>
      <c r="B66" s="23" t="s">
        <v>20</v>
      </c>
      <c r="C66" s="24" t="s">
        <v>763</v>
      </c>
      <c r="D66" s="25">
        <v>46332.875</v>
      </c>
      <c r="E66" s="25">
        <v>46333.25</v>
      </c>
      <c r="F66" s="24" t="s">
        <v>764</v>
      </c>
    </row>
    <row r="67" spans="1:6" s="6" customFormat="1" ht="46.5" x14ac:dyDescent="0.35">
      <c r="A67" s="23" t="s">
        <v>250</v>
      </c>
      <c r="B67" s="23" t="s">
        <v>2</v>
      </c>
      <c r="C67" s="24" t="s">
        <v>292</v>
      </c>
      <c r="D67" s="25">
        <v>46332.875</v>
      </c>
      <c r="E67" s="25">
        <v>46333.25</v>
      </c>
      <c r="F67" s="24" t="s">
        <v>293</v>
      </c>
    </row>
    <row r="68" spans="1:6" s="6" customFormat="1" ht="46.5" x14ac:dyDescent="0.35">
      <c r="A68" s="23" t="s">
        <v>250</v>
      </c>
      <c r="B68" s="23" t="s">
        <v>6</v>
      </c>
      <c r="C68" s="24" t="s">
        <v>306</v>
      </c>
      <c r="D68" s="25">
        <v>46332.875</v>
      </c>
      <c r="E68" s="25">
        <v>46333.25</v>
      </c>
      <c r="F68" s="24" t="s">
        <v>307</v>
      </c>
    </row>
    <row r="69" spans="1:6" s="6" customFormat="1" ht="186" x14ac:dyDescent="0.35">
      <c r="A69" s="23" t="s">
        <v>426</v>
      </c>
      <c r="B69" s="23" t="s">
        <v>20</v>
      </c>
      <c r="C69" s="24" t="s">
        <v>807</v>
      </c>
      <c r="D69" s="25">
        <v>46332.833333333299</v>
      </c>
      <c r="E69" s="25">
        <v>46333.25</v>
      </c>
      <c r="F69" s="24" t="s">
        <v>808</v>
      </c>
    </row>
    <row r="70" spans="1:6" s="6" customFormat="1" ht="93" x14ac:dyDescent="0.35">
      <c r="A70" s="23" t="s">
        <v>116</v>
      </c>
      <c r="B70" s="23" t="s">
        <v>5</v>
      </c>
      <c r="C70" s="24" t="s">
        <v>803</v>
      </c>
      <c r="D70" s="25">
        <v>46332.833333333299</v>
      </c>
      <c r="E70" s="25">
        <v>46333.25</v>
      </c>
      <c r="F70" s="24" t="s">
        <v>804</v>
      </c>
    </row>
    <row r="71" spans="1:6" s="6" customFormat="1" ht="108.5" x14ac:dyDescent="0.35">
      <c r="A71" s="23" t="s">
        <v>116</v>
      </c>
      <c r="B71" s="23" t="s">
        <v>6</v>
      </c>
      <c r="C71" s="24" t="s">
        <v>442</v>
      </c>
      <c r="D71" s="25">
        <v>46202.875</v>
      </c>
      <c r="E71" s="25">
        <v>46508.208333333299</v>
      </c>
      <c r="F71" s="24" t="s">
        <v>443</v>
      </c>
    </row>
    <row r="72" spans="1:6" s="6" customFormat="1" ht="108.5" x14ac:dyDescent="0.35">
      <c r="A72" s="23" t="s">
        <v>116</v>
      </c>
      <c r="B72" s="23" t="s">
        <v>2</v>
      </c>
      <c r="C72" s="24" t="s">
        <v>444</v>
      </c>
      <c r="D72" s="25">
        <v>46266.333333333299</v>
      </c>
      <c r="E72" s="25">
        <v>46507</v>
      </c>
      <c r="F72" s="24" t="s">
        <v>443</v>
      </c>
    </row>
    <row r="73" spans="1:6" s="6" customFormat="1" ht="31" x14ac:dyDescent="0.35">
      <c r="A73" s="23" t="s">
        <v>313</v>
      </c>
      <c r="B73" s="23" t="s">
        <v>6</v>
      </c>
      <c r="C73" s="24" t="s">
        <v>760</v>
      </c>
      <c r="D73" s="25">
        <v>46332.875</v>
      </c>
      <c r="E73" s="25">
        <v>46333.25</v>
      </c>
      <c r="F73" s="24" t="s">
        <v>761</v>
      </c>
    </row>
    <row r="74" spans="1:6" s="6" customFormat="1" ht="31" x14ac:dyDescent="0.35">
      <c r="A74" s="23" t="s">
        <v>313</v>
      </c>
      <c r="B74" s="23" t="s">
        <v>6</v>
      </c>
      <c r="C74" s="24" t="s">
        <v>762</v>
      </c>
      <c r="D74" s="25">
        <v>46332.875</v>
      </c>
      <c r="E74" s="25">
        <v>46333.25</v>
      </c>
      <c r="F74" s="24" t="s">
        <v>761</v>
      </c>
    </row>
    <row r="75" spans="1:6" s="6" customFormat="1" ht="62" x14ac:dyDescent="0.35">
      <c r="A75" s="23" t="s">
        <v>54</v>
      </c>
      <c r="B75" s="23" t="s">
        <v>5</v>
      </c>
      <c r="C75" s="24" t="s">
        <v>57</v>
      </c>
      <c r="D75" s="25">
        <v>46332.833333333299</v>
      </c>
      <c r="E75" s="25">
        <v>46333.25</v>
      </c>
      <c r="F75" s="24" t="s">
        <v>56</v>
      </c>
    </row>
    <row r="76" spans="1:6" s="6" customFormat="1" ht="77.5" x14ac:dyDescent="0.35">
      <c r="A76" s="23" t="s">
        <v>587</v>
      </c>
      <c r="B76" s="23" t="s">
        <v>2</v>
      </c>
      <c r="C76" s="24" t="s">
        <v>588</v>
      </c>
      <c r="D76" s="25">
        <v>46332.958333333299</v>
      </c>
      <c r="E76" s="25">
        <v>46335.25</v>
      </c>
      <c r="F76" s="24" t="s">
        <v>589</v>
      </c>
    </row>
    <row r="77" spans="1:6" s="6" customFormat="1" ht="77.5" x14ac:dyDescent="0.35">
      <c r="A77" s="23" t="s">
        <v>587</v>
      </c>
      <c r="B77" s="23" t="s">
        <v>6</v>
      </c>
      <c r="C77" s="24" t="s">
        <v>590</v>
      </c>
      <c r="D77" s="25">
        <v>46332.958333333299</v>
      </c>
      <c r="E77" s="25">
        <v>46335.25</v>
      </c>
      <c r="F77" s="24" t="s">
        <v>591</v>
      </c>
    </row>
    <row r="78" spans="1:6" s="6" customFormat="1" ht="77.5" x14ac:dyDescent="0.35">
      <c r="A78" s="23" t="s">
        <v>50</v>
      </c>
      <c r="B78" s="23" t="s">
        <v>5</v>
      </c>
      <c r="C78" s="24" t="s">
        <v>489</v>
      </c>
      <c r="D78" s="25">
        <v>46332.875</v>
      </c>
      <c r="E78" s="25">
        <v>46335.208333333299</v>
      </c>
      <c r="F78" s="24" t="s">
        <v>52</v>
      </c>
    </row>
    <row r="79" spans="1:6" s="6" customFormat="1" ht="77.5" x14ac:dyDescent="0.35">
      <c r="A79" s="23" t="s">
        <v>102</v>
      </c>
      <c r="B79" s="23" t="s">
        <v>2</v>
      </c>
      <c r="C79" s="24" t="s">
        <v>674</v>
      </c>
      <c r="D79" s="25">
        <v>46332.541666666701</v>
      </c>
      <c r="E79" s="25">
        <v>46333.25</v>
      </c>
      <c r="F79" s="24" t="s">
        <v>104</v>
      </c>
    </row>
    <row r="80" spans="1:6" s="6" customFormat="1" ht="77.5" x14ac:dyDescent="0.35">
      <c r="A80" s="23" t="s">
        <v>102</v>
      </c>
      <c r="B80" s="23" t="s">
        <v>2</v>
      </c>
      <c r="C80" s="24" t="s">
        <v>675</v>
      </c>
      <c r="D80" s="25">
        <v>46332.833333333299</v>
      </c>
      <c r="E80" s="25">
        <v>46333.25</v>
      </c>
      <c r="F80" s="24" t="s">
        <v>104</v>
      </c>
    </row>
    <row r="81" spans="1:6" s="6" customFormat="1" ht="77.5" x14ac:dyDescent="0.35">
      <c r="A81" s="23" t="s">
        <v>102</v>
      </c>
      <c r="B81" s="23" t="s">
        <v>2</v>
      </c>
      <c r="C81" s="24" t="s">
        <v>676</v>
      </c>
      <c r="D81" s="25">
        <v>46332.833333333299</v>
      </c>
      <c r="E81" s="25">
        <v>46333.25</v>
      </c>
      <c r="F81" s="24" t="s">
        <v>104</v>
      </c>
    </row>
    <row r="82" spans="1:6" s="8" customFormat="1" ht="93" x14ac:dyDescent="0.35">
      <c r="A82" s="23" t="s">
        <v>92</v>
      </c>
      <c r="B82" s="23" t="s">
        <v>2</v>
      </c>
      <c r="C82" s="24" t="s">
        <v>93</v>
      </c>
      <c r="D82" s="25">
        <v>46328.541666666701</v>
      </c>
      <c r="E82" s="25">
        <v>46333.25</v>
      </c>
      <c r="F82" s="24" t="s">
        <v>94</v>
      </c>
    </row>
    <row r="83" spans="1:6" s="6" customFormat="1" ht="93" x14ac:dyDescent="0.35">
      <c r="A83" s="23" t="s">
        <v>92</v>
      </c>
      <c r="B83" s="23" t="s">
        <v>6</v>
      </c>
      <c r="C83" s="24" t="s">
        <v>95</v>
      </c>
      <c r="D83" s="25">
        <v>46328.541666666701</v>
      </c>
      <c r="E83" s="25">
        <v>46333.25</v>
      </c>
      <c r="F83" s="24" t="s">
        <v>94</v>
      </c>
    </row>
    <row r="84" spans="1:6" s="6" customFormat="1" ht="93" x14ac:dyDescent="0.35">
      <c r="A84" s="23" t="s">
        <v>92</v>
      </c>
      <c r="B84" s="23" t="s">
        <v>20</v>
      </c>
      <c r="C84" s="24" t="s">
        <v>96</v>
      </c>
      <c r="D84" s="25">
        <v>46332.833333333299</v>
      </c>
      <c r="E84" s="25">
        <v>46333.25</v>
      </c>
      <c r="F84" s="24" t="s">
        <v>94</v>
      </c>
    </row>
    <row r="85" spans="1:6" s="6" customFormat="1" ht="93" x14ac:dyDescent="0.35">
      <c r="A85" s="23" t="s">
        <v>92</v>
      </c>
      <c r="B85" s="23" t="s">
        <v>7</v>
      </c>
      <c r="C85" s="24" t="s">
        <v>466</v>
      </c>
      <c r="D85" s="25">
        <v>46217.625</v>
      </c>
      <c r="E85" s="25">
        <v>46387.875</v>
      </c>
      <c r="F85" s="24" t="s">
        <v>467</v>
      </c>
    </row>
    <row r="86" spans="1:6" s="6" customFormat="1" ht="93" x14ac:dyDescent="0.35">
      <c r="A86" s="23" t="s">
        <v>458</v>
      </c>
      <c r="B86" s="23" t="s">
        <v>20</v>
      </c>
      <c r="C86" s="24" t="s">
        <v>459</v>
      </c>
      <c r="D86" s="25">
        <v>46332.833333333299</v>
      </c>
      <c r="E86" s="25">
        <v>46333.25</v>
      </c>
      <c r="F86" s="24" t="s">
        <v>460</v>
      </c>
    </row>
    <row r="87" spans="1:6" s="6" customFormat="1" ht="77.5" x14ac:dyDescent="0.35">
      <c r="A87" s="23" t="s">
        <v>417</v>
      </c>
      <c r="B87" s="23" t="s">
        <v>6</v>
      </c>
      <c r="C87" s="24" t="s">
        <v>822</v>
      </c>
      <c r="D87" s="25">
        <v>46332.875</v>
      </c>
      <c r="E87" s="25">
        <v>46333.25</v>
      </c>
      <c r="F87" s="24" t="s">
        <v>823</v>
      </c>
    </row>
    <row r="88" spans="1:6" s="5" customFormat="1" ht="62" x14ac:dyDescent="0.35">
      <c r="A88" s="23" t="s">
        <v>19</v>
      </c>
      <c r="B88" s="23" t="s">
        <v>4</v>
      </c>
      <c r="C88" s="24" t="s">
        <v>654</v>
      </c>
      <c r="D88" s="25">
        <v>46332.833333333299</v>
      </c>
      <c r="E88" s="25">
        <v>46333.25</v>
      </c>
      <c r="F88" s="24" t="s">
        <v>655</v>
      </c>
    </row>
    <row r="89" spans="1:6" s="6" customFormat="1" ht="62" x14ac:dyDescent="0.35">
      <c r="A89" s="23" t="s">
        <v>19</v>
      </c>
      <c r="B89" s="23" t="s">
        <v>20</v>
      </c>
      <c r="C89" s="24" t="s">
        <v>46</v>
      </c>
      <c r="D89" s="25">
        <v>46332.833333333299</v>
      </c>
      <c r="E89" s="25">
        <v>46333.25</v>
      </c>
      <c r="F89" s="24" t="s">
        <v>47</v>
      </c>
    </row>
    <row r="90" spans="1:6" s="6" customFormat="1" ht="93" x14ac:dyDescent="0.35">
      <c r="A90" s="23" t="s">
        <v>454</v>
      </c>
      <c r="B90" s="23" t="s">
        <v>4</v>
      </c>
      <c r="C90" s="24" t="s">
        <v>827</v>
      </c>
      <c r="D90" s="25">
        <v>46332.875</v>
      </c>
      <c r="E90" s="25">
        <v>46333.25</v>
      </c>
      <c r="F90" s="24" t="s">
        <v>456</v>
      </c>
    </row>
    <row r="91" spans="1:6" s="6" customFormat="1" ht="93" x14ac:dyDescent="0.35">
      <c r="A91" s="23" t="s">
        <v>454</v>
      </c>
      <c r="B91" s="23" t="s">
        <v>4</v>
      </c>
      <c r="C91" s="24" t="s">
        <v>828</v>
      </c>
      <c r="D91" s="25">
        <v>46332.875</v>
      </c>
      <c r="E91" s="25">
        <v>46333.25</v>
      </c>
      <c r="F91" s="24" t="s">
        <v>456</v>
      </c>
    </row>
    <row r="92" spans="1:6" s="6" customFormat="1" ht="77.5" x14ac:dyDescent="0.35">
      <c r="A92" s="23" t="s">
        <v>447</v>
      </c>
      <c r="B92" s="23" t="s">
        <v>20</v>
      </c>
      <c r="C92" s="24" t="s">
        <v>448</v>
      </c>
      <c r="D92" s="25">
        <v>46230.833333333299</v>
      </c>
      <c r="E92" s="25">
        <v>46403.25</v>
      </c>
      <c r="F92" s="24" t="s">
        <v>449</v>
      </c>
    </row>
    <row r="93" spans="1:6" s="6" customFormat="1" ht="93" x14ac:dyDescent="0.35">
      <c r="A93" s="23" t="s">
        <v>83</v>
      </c>
      <c r="B93" s="23" t="s">
        <v>20</v>
      </c>
      <c r="C93" s="24" t="s">
        <v>672</v>
      </c>
      <c r="D93" s="25">
        <v>46332.833333333299</v>
      </c>
      <c r="E93" s="25">
        <v>46333.25</v>
      </c>
      <c r="F93" s="24" t="s">
        <v>673</v>
      </c>
    </row>
    <row r="94" spans="1:6" s="6" customFormat="1" ht="93" x14ac:dyDescent="0.35">
      <c r="A94" s="23" t="s">
        <v>83</v>
      </c>
      <c r="B94" s="23" t="s">
        <v>5</v>
      </c>
      <c r="C94" s="24" t="s">
        <v>84</v>
      </c>
      <c r="D94" s="25">
        <v>46332.916666666701</v>
      </c>
      <c r="E94" s="25">
        <v>46333.25</v>
      </c>
      <c r="F94" s="24" t="s">
        <v>85</v>
      </c>
    </row>
    <row r="95" spans="1:6" s="6" customFormat="1" ht="93" x14ac:dyDescent="0.35">
      <c r="A95" s="23" t="s">
        <v>83</v>
      </c>
      <c r="B95" s="23" t="s">
        <v>5</v>
      </c>
      <c r="C95" s="24" t="s">
        <v>86</v>
      </c>
      <c r="D95" s="25">
        <v>46332.916666666701</v>
      </c>
      <c r="E95" s="25">
        <v>46333.25</v>
      </c>
      <c r="F95" s="24" t="s">
        <v>85</v>
      </c>
    </row>
    <row r="96" spans="1:6" s="6" customFormat="1" ht="93" x14ac:dyDescent="0.35">
      <c r="A96" s="23" t="s">
        <v>83</v>
      </c>
      <c r="B96" s="23" t="s">
        <v>5</v>
      </c>
      <c r="C96" s="24" t="s">
        <v>87</v>
      </c>
      <c r="D96" s="25">
        <v>46332.916666666701</v>
      </c>
      <c r="E96" s="25">
        <v>46333.25</v>
      </c>
      <c r="F96" s="24" t="s">
        <v>85</v>
      </c>
    </row>
    <row r="97" spans="1:6" s="6" customFormat="1" ht="93" x14ac:dyDescent="0.35">
      <c r="A97" s="23" t="s">
        <v>83</v>
      </c>
      <c r="B97" s="23" t="s">
        <v>5</v>
      </c>
      <c r="C97" s="24" t="s">
        <v>88</v>
      </c>
      <c r="D97" s="25">
        <v>46332.916666666701</v>
      </c>
      <c r="E97" s="25">
        <v>46333.25</v>
      </c>
      <c r="F97" s="24" t="s">
        <v>85</v>
      </c>
    </row>
    <row r="98" spans="1:6" s="6" customFormat="1" ht="46.5" x14ac:dyDescent="0.35">
      <c r="A98" s="23" t="s">
        <v>259</v>
      </c>
      <c r="B98" s="23" t="s">
        <v>2</v>
      </c>
      <c r="C98" s="24" t="s">
        <v>260</v>
      </c>
      <c r="D98" s="25">
        <v>46332.875</v>
      </c>
      <c r="E98" s="25">
        <v>46333.25</v>
      </c>
      <c r="F98" s="24" t="s">
        <v>261</v>
      </c>
    </row>
    <row r="99" spans="1:6" s="6" customFormat="1" ht="46.5" x14ac:dyDescent="0.35">
      <c r="A99" s="23" t="s">
        <v>259</v>
      </c>
      <c r="B99" s="23" t="s">
        <v>2</v>
      </c>
      <c r="C99" s="24" t="s">
        <v>262</v>
      </c>
      <c r="D99" s="25">
        <v>46332.875</v>
      </c>
      <c r="E99" s="25">
        <v>46333.25</v>
      </c>
      <c r="F99" s="24" t="s">
        <v>261</v>
      </c>
    </row>
    <row r="100" spans="1:6" s="6" customFormat="1" ht="62" x14ac:dyDescent="0.35">
      <c r="A100" s="23" t="s">
        <v>545</v>
      </c>
      <c r="B100" s="23" t="s">
        <v>2</v>
      </c>
      <c r="C100" s="24" t="s">
        <v>546</v>
      </c>
      <c r="D100" s="25">
        <v>46332.989583333299</v>
      </c>
      <c r="E100" s="25">
        <v>46333.25</v>
      </c>
      <c r="F100" s="24" t="s">
        <v>544</v>
      </c>
    </row>
    <row r="101" spans="1:6" s="6" customFormat="1" ht="93" x14ac:dyDescent="0.35">
      <c r="A101" s="23" t="s">
        <v>151</v>
      </c>
      <c r="B101" s="23" t="s">
        <v>6</v>
      </c>
      <c r="C101" s="24" t="s">
        <v>152</v>
      </c>
      <c r="D101" s="25">
        <v>46237.833333333299</v>
      </c>
      <c r="E101" s="25">
        <v>46340.25</v>
      </c>
      <c r="F101" s="24" t="s">
        <v>153</v>
      </c>
    </row>
    <row r="102" spans="1:6" s="6" customFormat="1" ht="93" x14ac:dyDescent="0.35">
      <c r="A102" s="23" t="s">
        <v>151</v>
      </c>
      <c r="B102" s="23" t="s">
        <v>2</v>
      </c>
      <c r="C102" s="24" t="s">
        <v>154</v>
      </c>
      <c r="D102" s="25">
        <v>46237.833333333299</v>
      </c>
      <c r="E102" s="25">
        <v>46340.25</v>
      </c>
      <c r="F102" s="24" t="s">
        <v>153</v>
      </c>
    </row>
    <row r="103" spans="1:6" s="6" customFormat="1" ht="62" x14ac:dyDescent="0.35">
      <c r="A103" s="23" t="s">
        <v>147</v>
      </c>
      <c r="B103" s="23" t="s">
        <v>4</v>
      </c>
      <c r="C103" s="24" t="s">
        <v>148</v>
      </c>
      <c r="D103" s="25">
        <v>46332.833333333299</v>
      </c>
      <c r="E103" s="25">
        <v>46333.25</v>
      </c>
      <c r="F103" s="24" t="s">
        <v>149</v>
      </c>
    </row>
    <row r="104" spans="1:6" s="6" customFormat="1" ht="93" x14ac:dyDescent="0.35">
      <c r="A104" s="23" t="s">
        <v>147</v>
      </c>
      <c r="B104" s="23" t="s">
        <v>5</v>
      </c>
      <c r="C104" s="24" t="s">
        <v>166</v>
      </c>
      <c r="D104" s="25">
        <v>46332.833333333299</v>
      </c>
      <c r="E104" s="25">
        <v>46333.25</v>
      </c>
      <c r="F104" s="24" t="s">
        <v>167</v>
      </c>
    </row>
    <row r="105" spans="1:6" s="6" customFormat="1" ht="93" x14ac:dyDescent="0.35">
      <c r="A105" s="23" t="s">
        <v>147</v>
      </c>
      <c r="B105" s="23" t="s">
        <v>5</v>
      </c>
      <c r="C105" s="24" t="s">
        <v>168</v>
      </c>
      <c r="D105" s="25">
        <v>46332.833333333299</v>
      </c>
      <c r="E105" s="25">
        <v>46333.25</v>
      </c>
      <c r="F105" s="24" t="s">
        <v>167</v>
      </c>
    </row>
    <row r="106" spans="1:6" s="6" customFormat="1" ht="93" x14ac:dyDescent="0.35">
      <c r="A106" s="23" t="s">
        <v>147</v>
      </c>
      <c r="B106" s="23" t="s">
        <v>4</v>
      </c>
      <c r="C106" s="24" t="s">
        <v>169</v>
      </c>
      <c r="D106" s="25">
        <v>46332.833333333299</v>
      </c>
      <c r="E106" s="25">
        <v>46333.25</v>
      </c>
      <c r="F106" s="24" t="s">
        <v>167</v>
      </c>
    </row>
    <row r="107" spans="1:6" s="6" customFormat="1" ht="93" x14ac:dyDescent="0.35">
      <c r="A107" s="23" t="s">
        <v>147</v>
      </c>
      <c r="B107" s="23" t="s">
        <v>4</v>
      </c>
      <c r="C107" s="24" t="s">
        <v>170</v>
      </c>
      <c r="D107" s="25">
        <v>46332.833333333299</v>
      </c>
      <c r="E107" s="25">
        <v>46333.25</v>
      </c>
      <c r="F107" s="24" t="s">
        <v>167</v>
      </c>
    </row>
    <row r="108" spans="1:6" s="14" customFormat="1" ht="93" x14ac:dyDescent="0.35">
      <c r="A108" s="23" t="s">
        <v>147</v>
      </c>
      <c r="B108" s="23" t="s">
        <v>4</v>
      </c>
      <c r="C108" s="24" t="s">
        <v>171</v>
      </c>
      <c r="D108" s="25">
        <v>46332.833333333299</v>
      </c>
      <c r="E108" s="25">
        <v>46333.25</v>
      </c>
      <c r="F108" s="24" t="s">
        <v>167</v>
      </c>
    </row>
    <row r="109" spans="1:6" s="6" customFormat="1" ht="93" x14ac:dyDescent="0.35">
      <c r="A109" s="23" t="s">
        <v>147</v>
      </c>
      <c r="B109" s="23" t="s">
        <v>5</v>
      </c>
      <c r="C109" s="24" t="s">
        <v>172</v>
      </c>
      <c r="D109" s="25">
        <v>46332.833333333299</v>
      </c>
      <c r="E109" s="25">
        <v>46333.25</v>
      </c>
      <c r="F109" s="24" t="s">
        <v>167</v>
      </c>
    </row>
    <row r="110" spans="1:6" s="6" customFormat="1" ht="93" x14ac:dyDescent="0.35">
      <c r="A110" s="23" t="s">
        <v>147</v>
      </c>
      <c r="B110" s="23" t="s">
        <v>5</v>
      </c>
      <c r="C110" s="24" t="s">
        <v>173</v>
      </c>
      <c r="D110" s="25">
        <v>46332.833333333299</v>
      </c>
      <c r="E110" s="25">
        <v>46333.25</v>
      </c>
      <c r="F110" s="24" t="s">
        <v>167</v>
      </c>
    </row>
    <row r="111" spans="1:6" s="6" customFormat="1" ht="93" x14ac:dyDescent="0.35">
      <c r="A111" s="23" t="s">
        <v>147</v>
      </c>
      <c r="B111" s="23" t="s">
        <v>5</v>
      </c>
      <c r="C111" s="24" t="s">
        <v>174</v>
      </c>
      <c r="D111" s="25">
        <v>46332.833333333299</v>
      </c>
      <c r="E111" s="25">
        <v>46333.25</v>
      </c>
      <c r="F111" s="24" t="s">
        <v>167</v>
      </c>
    </row>
    <row r="112" spans="1:6" s="5" customFormat="1" ht="93" x14ac:dyDescent="0.35">
      <c r="A112" s="23" t="s">
        <v>147</v>
      </c>
      <c r="B112" s="23" t="s">
        <v>4</v>
      </c>
      <c r="C112" s="24" t="s">
        <v>175</v>
      </c>
      <c r="D112" s="25">
        <v>46332.833333333299</v>
      </c>
      <c r="E112" s="25">
        <v>46333.25</v>
      </c>
      <c r="F112" s="24" t="s">
        <v>167</v>
      </c>
    </row>
    <row r="113" spans="1:6" s="5" customFormat="1" ht="93" x14ac:dyDescent="0.35">
      <c r="A113" s="23" t="s">
        <v>147</v>
      </c>
      <c r="B113" s="23" t="s">
        <v>4</v>
      </c>
      <c r="C113" s="24" t="s">
        <v>176</v>
      </c>
      <c r="D113" s="25">
        <v>46332.833333333299</v>
      </c>
      <c r="E113" s="25">
        <v>46333.25</v>
      </c>
      <c r="F113" s="24" t="s">
        <v>167</v>
      </c>
    </row>
    <row r="114" spans="1:6" s="5" customFormat="1" ht="93" x14ac:dyDescent="0.35">
      <c r="A114" s="23" t="s">
        <v>147</v>
      </c>
      <c r="B114" s="23" t="s">
        <v>4</v>
      </c>
      <c r="C114" s="24" t="s">
        <v>177</v>
      </c>
      <c r="D114" s="25">
        <v>46332.833333333299</v>
      </c>
      <c r="E114" s="25">
        <v>46333.25</v>
      </c>
      <c r="F114" s="24" t="s">
        <v>167</v>
      </c>
    </row>
    <row r="115" spans="1:6" s="5" customFormat="1" ht="93" x14ac:dyDescent="0.35">
      <c r="A115" s="23" t="s">
        <v>147</v>
      </c>
      <c r="B115" s="23" t="s">
        <v>5</v>
      </c>
      <c r="C115" s="24" t="s">
        <v>178</v>
      </c>
      <c r="D115" s="25">
        <v>46332.833333333299</v>
      </c>
      <c r="E115" s="25">
        <v>46333.25</v>
      </c>
      <c r="F115" s="24" t="s">
        <v>167</v>
      </c>
    </row>
    <row r="116" spans="1:6" s="5" customFormat="1" ht="93" x14ac:dyDescent="0.35">
      <c r="A116" s="23" t="s">
        <v>147</v>
      </c>
      <c r="B116" s="23" t="s">
        <v>5</v>
      </c>
      <c r="C116" s="24" t="s">
        <v>179</v>
      </c>
      <c r="D116" s="25">
        <v>46332.833333333299</v>
      </c>
      <c r="E116" s="25">
        <v>46333.25</v>
      </c>
      <c r="F116" s="24" t="s">
        <v>167</v>
      </c>
    </row>
    <row r="117" spans="1:6" s="5" customFormat="1" ht="93" x14ac:dyDescent="0.35">
      <c r="A117" s="23" t="s">
        <v>147</v>
      </c>
      <c r="B117" s="23" t="s">
        <v>4</v>
      </c>
      <c r="C117" s="24" t="s">
        <v>180</v>
      </c>
      <c r="D117" s="25">
        <v>46332.833333333299</v>
      </c>
      <c r="E117" s="25">
        <v>46333.25</v>
      </c>
      <c r="F117" s="24" t="s">
        <v>167</v>
      </c>
    </row>
    <row r="118" spans="1:6" s="5" customFormat="1" ht="77.5" x14ac:dyDescent="0.35">
      <c r="A118" s="23" t="s">
        <v>698</v>
      </c>
      <c r="B118" s="23" t="s">
        <v>5</v>
      </c>
      <c r="C118" s="24" t="s">
        <v>699</v>
      </c>
      <c r="D118" s="25">
        <v>46332.875</v>
      </c>
      <c r="E118" s="25">
        <v>46333.25</v>
      </c>
      <c r="F118" s="24" t="s">
        <v>700</v>
      </c>
    </row>
    <row r="119" spans="1:6" s="5" customFormat="1" ht="77.5" x14ac:dyDescent="0.35">
      <c r="A119" s="23" t="s">
        <v>121</v>
      </c>
      <c r="B119" s="23" t="s">
        <v>4</v>
      </c>
      <c r="C119" s="24" t="s">
        <v>122</v>
      </c>
      <c r="D119" s="25">
        <v>46332.833333333299</v>
      </c>
      <c r="E119" s="25">
        <v>46333.25</v>
      </c>
      <c r="F119" s="24" t="s">
        <v>123</v>
      </c>
    </row>
    <row r="120" spans="1:6" s="5" customFormat="1" ht="77.5" x14ac:dyDescent="0.35">
      <c r="A120" s="23" t="s">
        <v>121</v>
      </c>
      <c r="B120" s="23" t="s">
        <v>4</v>
      </c>
      <c r="C120" s="24" t="s">
        <v>124</v>
      </c>
      <c r="D120" s="25">
        <v>46332.833333333299</v>
      </c>
      <c r="E120" s="25">
        <v>46333.25</v>
      </c>
      <c r="F120" s="24" t="s">
        <v>123</v>
      </c>
    </row>
    <row r="121" spans="1:6" s="5" customFormat="1" ht="77.5" x14ac:dyDescent="0.35">
      <c r="A121" s="23" t="s">
        <v>194</v>
      </c>
      <c r="B121" s="23" t="s">
        <v>5</v>
      </c>
      <c r="C121" s="24" t="s">
        <v>195</v>
      </c>
      <c r="D121" s="25">
        <v>46332.833333333299</v>
      </c>
      <c r="E121" s="25">
        <v>46333.25</v>
      </c>
      <c r="F121" s="24" t="s">
        <v>196</v>
      </c>
    </row>
    <row r="122" spans="1:6" s="5" customFormat="1" ht="77.5" x14ac:dyDescent="0.35">
      <c r="A122" s="23" t="s">
        <v>194</v>
      </c>
      <c r="B122" s="23" t="s">
        <v>5</v>
      </c>
      <c r="C122" s="24" t="s">
        <v>197</v>
      </c>
      <c r="D122" s="25">
        <v>46332.833333333299</v>
      </c>
      <c r="E122" s="25">
        <v>46333.25</v>
      </c>
      <c r="F122" s="24" t="s">
        <v>196</v>
      </c>
    </row>
    <row r="123" spans="1:6" s="5" customFormat="1" ht="77.5" x14ac:dyDescent="0.35">
      <c r="A123" s="23" t="s">
        <v>194</v>
      </c>
      <c r="B123" s="23" t="s">
        <v>5</v>
      </c>
      <c r="C123" s="24" t="s">
        <v>198</v>
      </c>
      <c r="D123" s="25">
        <v>46332.833333333299</v>
      </c>
      <c r="E123" s="25">
        <v>46333.25</v>
      </c>
      <c r="F123" s="24" t="s">
        <v>196</v>
      </c>
    </row>
    <row r="124" spans="1:6" s="5" customFormat="1" ht="77.5" x14ac:dyDescent="0.35">
      <c r="A124" s="23" t="s">
        <v>194</v>
      </c>
      <c r="B124" s="23" t="s">
        <v>5</v>
      </c>
      <c r="C124" s="24" t="s">
        <v>199</v>
      </c>
      <c r="D124" s="25">
        <v>46332.833333333299</v>
      </c>
      <c r="E124" s="25">
        <v>46333.25</v>
      </c>
      <c r="F124" s="24" t="s">
        <v>196</v>
      </c>
    </row>
    <row r="125" spans="1:6" s="5" customFormat="1" ht="77.5" x14ac:dyDescent="0.35">
      <c r="A125" s="23" t="s">
        <v>194</v>
      </c>
      <c r="B125" s="23" t="s">
        <v>5</v>
      </c>
      <c r="C125" s="24" t="s">
        <v>200</v>
      </c>
      <c r="D125" s="25">
        <v>46332.833333333299</v>
      </c>
      <c r="E125" s="25">
        <v>46333.25</v>
      </c>
      <c r="F125" s="24" t="s">
        <v>196</v>
      </c>
    </row>
    <row r="126" spans="1:6" s="5" customFormat="1" ht="77.5" x14ac:dyDescent="0.35">
      <c r="A126" s="23" t="s">
        <v>194</v>
      </c>
      <c r="B126" s="23" t="s">
        <v>4</v>
      </c>
      <c r="C126" s="24" t="s">
        <v>615</v>
      </c>
      <c r="D126" s="25">
        <v>46332.833333333299</v>
      </c>
      <c r="E126" s="25">
        <v>46334.25</v>
      </c>
      <c r="F126" s="24" t="s">
        <v>616</v>
      </c>
    </row>
    <row r="127" spans="1:6" s="5" customFormat="1" ht="77.5" x14ac:dyDescent="0.35">
      <c r="A127" s="23" t="s">
        <v>62</v>
      </c>
      <c r="B127" s="23" t="s">
        <v>6</v>
      </c>
      <c r="C127" s="24" t="s">
        <v>63</v>
      </c>
      <c r="D127" s="25">
        <v>46332.875</v>
      </c>
      <c r="E127" s="25">
        <v>46333.208333333299</v>
      </c>
      <c r="F127" s="24" t="s">
        <v>64</v>
      </c>
    </row>
    <row r="128" spans="1:6" s="5" customFormat="1" ht="62" x14ac:dyDescent="0.35">
      <c r="A128" s="23" t="s">
        <v>62</v>
      </c>
      <c r="B128" s="23" t="s">
        <v>6</v>
      </c>
      <c r="C128" s="24" t="s">
        <v>667</v>
      </c>
      <c r="D128" s="25">
        <v>46332.916666666701</v>
      </c>
      <c r="E128" s="25">
        <v>46333.208333333299</v>
      </c>
      <c r="F128" s="24" t="s">
        <v>668</v>
      </c>
    </row>
    <row r="129" spans="1:6" s="5" customFormat="1" ht="77.5" x14ac:dyDescent="0.35">
      <c r="A129" s="23" t="s">
        <v>62</v>
      </c>
      <c r="B129" s="23" t="s">
        <v>2</v>
      </c>
      <c r="C129" s="24" t="s">
        <v>97</v>
      </c>
      <c r="D129" s="25">
        <v>46332.916666666701</v>
      </c>
      <c r="E129" s="25">
        <v>46333.25</v>
      </c>
      <c r="F129" s="24" t="s">
        <v>98</v>
      </c>
    </row>
    <row r="130" spans="1:6" ht="77.5" x14ac:dyDescent="0.35">
      <c r="A130" s="23" t="s">
        <v>62</v>
      </c>
      <c r="B130" s="23" t="s">
        <v>2</v>
      </c>
      <c r="C130" s="24" t="s">
        <v>677</v>
      </c>
      <c r="D130" s="25">
        <v>46332.833333333299</v>
      </c>
      <c r="E130" s="25">
        <v>46333.25</v>
      </c>
      <c r="F130" s="24" t="s">
        <v>678</v>
      </c>
    </row>
    <row r="131" spans="1:6" ht="77.5" x14ac:dyDescent="0.35">
      <c r="A131" s="23" t="s">
        <v>62</v>
      </c>
      <c r="B131" s="23" t="s">
        <v>2</v>
      </c>
      <c r="C131" s="24" t="s">
        <v>679</v>
      </c>
      <c r="D131" s="25">
        <v>46332.833333333299</v>
      </c>
      <c r="E131" s="25">
        <v>46333.25</v>
      </c>
      <c r="F131" s="24" t="s">
        <v>678</v>
      </c>
    </row>
    <row r="132" spans="1:6" ht="77.5" x14ac:dyDescent="0.35">
      <c r="A132" s="23" t="s">
        <v>62</v>
      </c>
      <c r="B132" s="23" t="s">
        <v>6</v>
      </c>
      <c r="C132" s="24" t="s">
        <v>128</v>
      </c>
      <c r="D132" s="25">
        <v>46332.875</v>
      </c>
      <c r="E132" s="25">
        <v>46333.25</v>
      </c>
      <c r="F132" s="24" t="s">
        <v>129</v>
      </c>
    </row>
    <row r="133" spans="1:6" ht="77.5" x14ac:dyDescent="0.35">
      <c r="A133" s="23" t="s">
        <v>62</v>
      </c>
      <c r="B133" s="23" t="s">
        <v>6</v>
      </c>
      <c r="C133" s="24" t="s">
        <v>130</v>
      </c>
      <c r="D133" s="25">
        <v>46332.875</v>
      </c>
      <c r="E133" s="25">
        <v>46333.25</v>
      </c>
      <c r="F133" s="24" t="s">
        <v>129</v>
      </c>
    </row>
    <row r="134" spans="1:6" ht="77.5" x14ac:dyDescent="0.35">
      <c r="A134" s="23" t="s">
        <v>62</v>
      </c>
      <c r="B134" s="23" t="s">
        <v>6</v>
      </c>
      <c r="C134" s="24" t="s">
        <v>131</v>
      </c>
      <c r="D134" s="25">
        <v>46332.875</v>
      </c>
      <c r="E134" s="25">
        <v>46333.25</v>
      </c>
      <c r="F134" s="24" t="s">
        <v>129</v>
      </c>
    </row>
    <row r="135" spans="1:6" ht="46.5" x14ac:dyDescent="0.35">
      <c r="A135" s="23" t="s">
        <v>62</v>
      </c>
      <c r="B135" s="23" t="s">
        <v>2</v>
      </c>
      <c r="C135" s="24" t="s">
        <v>707</v>
      </c>
      <c r="D135" s="25">
        <v>46332.958333333299</v>
      </c>
      <c r="E135" s="25">
        <v>46333.25</v>
      </c>
      <c r="F135" s="24" t="s">
        <v>708</v>
      </c>
    </row>
    <row r="136" spans="1:6" ht="108.5" x14ac:dyDescent="0.35">
      <c r="A136" s="23" t="s">
        <v>501</v>
      </c>
      <c r="B136" s="23" t="s">
        <v>6</v>
      </c>
      <c r="C136" s="24" t="s">
        <v>691</v>
      </c>
      <c r="D136" s="25">
        <v>46332.833333333299</v>
      </c>
      <c r="E136" s="25">
        <v>46333.25</v>
      </c>
      <c r="F136" s="24" t="s">
        <v>692</v>
      </c>
    </row>
    <row r="137" spans="1:6" ht="93" x14ac:dyDescent="0.35">
      <c r="A137" s="23" t="s">
        <v>501</v>
      </c>
      <c r="B137" s="23" t="s">
        <v>6</v>
      </c>
      <c r="C137" s="24" t="s">
        <v>691</v>
      </c>
      <c r="D137" s="25">
        <v>46332.833333333299</v>
      </c>
      <c r="E137" s="25">
        <v>46333.25</v>
      </c>
      <c r="F137" s="24" t="s">
        <v>706</v>
      </c>
    </row>
    <row r="138" spans="1:6" ht="77.5" x14ac:dyDescent="0.35">
      <c r="A138" s="23" t="s">
        <v>349</v>
      </c>
      <c r="B138" s="23" t="s">
        <v>5</v>
      </c>
      <c r="C138" s="24" t="s">
        <v>350</v>
      </c>
      <c r="D138" s="25">
        <v>46332.833333333299</v>
      </c>
      <c r="E138" s="25">
        <v>46333.25</v>
      </c>
      <c r="F138" s="24" t="s">
        <v>351</v>
      </c>
    </row>
    <row r="139" spans="1:6" ht="77.5" x14ac:dyDescent="0.35">
      <c r="A139" s="23" t="s">
        <v>349</v>
      </c>
      <c r="B139" s="23" t="s">
        <v>5</v>
      </c>
      <c r="C139" s="24" t="s">
        <v>774</v>
      </c>
      <c r="D139" s="25">
        <v>46332.833333333299</v>
      </c>
      <c r="E139" s="25">
        <v>46333.25</v>
      </c>
      <c r="F139" s="24" t="s">
        <v>351</v>
      </c>
    </row>
    <row r="140" spans="1:6" ht="46.5" x14ac:dyDescent="0.35">
      <c r="A140" s="23" t="s">
        <v>352</v>
      </c>
      <c r="B140" s="23" t="s">
        <v>5</v>
      </c>
      <c r="C140" s="24" t="s">
        <v>573</v>
      </c>
      <c r="D140" s="25">
        <v>46332.833333333299</v>
      </c>
      <c r="E140" s="25">
        <v>46333.25</v>
      </c>
      <c r="F140" s="24" t="s">
        <v>574</v>
      </c>
    </row>
    <row r="141" spans="1:6" ht="46.5" x14ac:dyDescent="0.35">
      <c r="A141" s="23" t="s">
        <v>352</v>
      </c>
      <c r="B141" s="23" t="s">
        <v>5</v>
      </c>
      <c r="C141" s="24" t="s">
        <v>792</v>
      </c>
      <c r="D141" s="25">
        <v>46332.958333333299</v>
      </c>
      <c r="E141" s="25">
        <v>46333.25</v>
      </c>
      <c r="F141" s="24" t="s">
        <v>793</v>
      </c>
    </row>
    <row r="142" spans="1:6" ht="93" x14ac:dyDescent="0.35">
      <c r="A142" s="23" t="s">
        <v>368</v>
      </c>
      <c r="B142" s="23" t="s">
        <v>8</v>
      </c>
      <c r="C142" s="24" t="s">
        <v>788</v>
      </c>
      <c r="D142" s="25">
        <v>46332.958333333299</v>
      </c>
      <c r="E142" s="25">
        <v>46333.25</v>
      </c>
      <c r="F142" s="24" t="s">
        <v>789</v>
      </c>
    </row>
    <row r="143" spans="1:6" ht="46.5" x14ac:dyDescent="0.35">
      <c r="A143" s="23" t="s">
        <v>368</v>
      </c>
      <c r="B143" s="23" t="s">
        <v>8</v>
      </c>
      <c r="C143" s="24" t="s">
        <v>376</v>
      </c>
      <c r="D143" s="25">
        <v>46332.958333333299</v>
      </c>
      <c r="E143" s="25">
        <v>46333.25</v>
      </c>
      <c r="F143" s="24" t="s">
        <v>377</v>
      </c>
    </row>
    <row r="144" spans="1:6" ht="46.5" x14ac:dyDescent="0.35">
      <c r="A144" s="23" t="s">
        <v>368</v>
      </c>
      <c r="B144" s="23" t="s">
        <v>7</v>
      </c>
      <c r="C144" s="24" t="s">
        <v>790</v>
      </c>
      <c r="D144" s="25">
        <v>46332.958333333299</v>
      </c>
      <c r="E144" s="25">
        <v>46333.229166666701</v>
      </c>
      <c r="F144" s="24" t="s">
        <v>791</v>
      </c>
    </row>
    <row r="145" spans="1:6" ht="62" x14ac:dyDescent="0.35">
      <c r="A145" s="23" t="s">
        <v>368</v>
      </c>
      <c r="B145" s="23" t="s">
        <v>7</v>
      </c>
      <c r="C145" s="24" t="s">
        <v>794</v>
      </c>
      <c r="D145" s="25">
        <v>46332.958333333299</v>
      </c>
      <c r="E145" s="25">
        <v>46333.25</v>
      </c>
      <c r="F145" s="24" t="s">
        <v>795</v>
      </c>
    </row>
    <row r="146" spans="1:6" ht="46.5" x14ac:dyDescent="0.35">
      <c r="A146" s="23" t="s">
        <v>368</v>
      </c>
      <c r="B146" s="23" t="s">
        <v>7</v>
      </c>
      <c r="C146" s="24" t="s">
        <v>796</v>
      </c>
      <c r="D146" s="25">
        <v>46332.958333333299</v>
      </c>
      <c r="E146" s="25">
        <v>46333.229166666701</v>
      </c>
      <c r="F146" s="24" t="s">
        <v>797</v>
      </c>
    </row>
    <row r="147" spans="1:6" ht="77.5" x14ac:dyDescent="0.35">
      <c r="A147" s="23" t="s">
        <v>368</v>
      </c>
      <c r="B147" s="23" t="s">
        <v>7</v>
      </c>
      <c r="C147" s="24" t="s">
        <v>798</v>
      </c>
      <c r="D147" s="25">
        <v>46332.958333333299</v>
      </c>
      <c r="E147" s="25">
        <v>46333.25</v>
      </c>
      <c r="F147" s="24" t="s">
        <v>799</v>
      </c>
    </row>
    <row r="148" spans="1:6" ht="31" x14ac:dyDescent="0.35">
      <c r="A148" s="23" t="s">
        <v>570</v>
      </c>
      <c r="B148" s="23" t="s">
        <v>5</v>
      </c>
      <c r="C148" s="24" t="s">
        <v>751</v>
      </c>
      <c r="D148" s="25">
        <v>46332.875</v>
      </c>
      <c r="E148" s="25">
        <v>46333.25</v>
      </c>
      <c r="F148" s="24" t="s">
        <v>752</v>
      </c>
    </row>
    <row r="149" spans="1:6" ht="31" x14ac:dyDescent="0.35">
      <c r="A149" s="23" t="s">
        <v>570</v>
      </c>
      <c r="B149" s="23" t="s">
        <v>5</v>
      </c>
      <c r="C149" s="24" t="s">
        <v>758</v>
      </c>
      <c r="D149" s="25">
        <v>46332.875</v>
      </c>
      <c r="E149" s="25">
        <v>46333.25</v>
      </c>
      <c r="F149" s="24" t="s">
        <v>759</v>
      </c>
    </row>
    <row r="150" spans="1:6" ht="46.5" x14ac:dyDescent="0.35">
      <c r="A150" s="23" t="s">
        <v>748</v>
      </c>
      <c r="B150" s="23" t="s">
        <v>2</v>
      </c>
      <c r="C150" s="24" t="s">
        <v>749</v>
      </c>
      <c r="D150" s="25">
        <v>46332.875</v>
      </c>
      <c r="E150" s="25">
        <v>46333.25</v>
      </c>
      <c r="F150" s="24" t="s">
        <v>750</v>
      </c>
    </row>
    <row r="151" spans="1:6" ht="62" x14ac:dyDescent="0.35">
      <c r="A151" s="23" t="s">
        <v>286</v>
      </c>
      <c r="B151" s="23" t="s">
        <v>2</v>
      </c>
      <c r="C151" s="24" t="s">
        <v>287</v>
      </c>
      <c r="D151" s="25">
        <v>46237.25</v>
      </c>
      <c r="E151" s="25">
        <v>46692.25</v>
      </c>
      <c r="F151" s="24" t="s">
        <v>288</v>
      </c>
    </row>
    <row r="152" spans="1:6" ht="77.5" x14ac:dyDescent="0.35">
      <c r="A152" s="23" t="s">
        <v>286</v>
      </c>
      <c r="B152" s="23" t="s">
        <v>2</v>
      </c>
      <c r="C152" s="24" t="s">
        <v>563</v>
      </c>
      <c r="D152" s="25">
        <v>46332.875</v>
      </c>
      <c r="E152" s="25">
        <v>46335.25</v>
      </c>
      <c r="F152" s="24" t="s">
        <v>290</v>
      </c>
    </row>
    <row r="153" spans="1:6" ht="77.5" x14ac:dyDescent="0.35">
      <c r="A153" s="23" t="s">
        <v>286</v>
      </c>
      <c r="B153" s="23" t="s">
        <v>6</v>
      </c>
      <c r="C153" s="24" t="s">
        <v>564</v>
      </c>
      <c r="D153" s="25">
        <v>46332.875</v>
      </c>
      <c r="E153" s="25">
        <v>46335.25</v>
      </c>
      <c r="F153" s="24" t="s">
        <v>290</v>
      </c>
    </row>
    <row r="154" spans="1:6" ht="31" x14ac:dyDescent="0.35">
      <c r="A154" s="23" t="s">
        <v>300</v>
      </c>
      <c r="B154" s="23" t="s">
        <v>5</v>
      </c>
      <c r="C154" s="24" t="s">
        <v>745</v>
      </c>
      <c r="D154" s="25">
        <v>46332.875</v>
      </c>
      <c r="E154" s="25">
        <v>46333.25</v>
      </c>
      <c r="F154" s="24" t="s">
        <v>746</v>
      </c>
    </row>
    <row r="155" spans="1:6" ht="31" x14ac:dyDescent="0.35">
      <c r="A155" s="23" t="s">
        <v>300</v>
      </c>
      <c r="B155" s="23" t="s">
        <v>5</v>
      </c>
      <c r="C155" s="24" t="s">
        <v>747</v>
      </c>
      <c r="D155" s="25">
        <v>46332.875</v>
      </c>
      <c r="E155" s="25">
        <v>46333.25</v>
      </c>
      <c r="F155" s="24" t="s">
        <v>746</v>
      </c>
    </row>
    <row r="156" spans="1:6" ht="31" x14ac:dyDescent="0.35">
      <c r="A156" s="23" t="s">
        <v>300</v>
      </c>
      <c r="B156" s="23" t="s">
        <v>4</v>
      </c>
      <c r="C156" s="24" t="s">
        <v>753</v>
      </c>
      <c r="D156" s="25">
        <v>46332.875</v>
      </c>
      <c r="E156" s="25">
        <v>46333.25</v>
      </c>
      <c r="F156" s="24" t="s">
        <v>754</v>
      </c>
    </row>
    <row r="157" spans="1:6" ht="77.5" x14ac:dyDescent="0.35">
      <c r="A157" s="23" t="s">
        <v>300</v>
      </c>
      <c r="B157" s="23" t="s">
        <v>5</v>
      </c>
      <c r="C157" s="24" t="s">
        <v>413</v>
      </c>
      <c r="D157" s="25">
        <v>46306.916666666701</v>
      </c>
      <c r="E157" s="25">
        <v>46361.25</v>
      </c>
      <c r="F157" s="24" t="s">
        <v>414</v>
      </c>
    </row>
    <row r="158" spans="1:6" ht="77.5" x14ac:dyDescent="0.35">
      <c r="A158" s="23" t="s">
        <v>300</v>
      </c>
      <c r="B158" s="23" t="s">
        <v>4</v>
      </c>
      <c r="C158" s="24" t="s">
        <v>805</v>
      </c>
      <c r="D158" s="25">
        <v>46332.875</v>
      </c>
      <c r="E158" s="25">
        <v>46333.25</v>
      </c>
      <c r="F158" s="24" t="s">
        <v>806</v>
      </c>
    </row>
    <row r="159" spans="1:6" ht="62" x14ac:dyDescent="0.35">
      <c r="A159" s="23" t="s">
        <v>300</v>
      </c>
      <c r="B159" s="23" t="s">
        <v>5</v>
      </c>
      <c r="C159" s="24" t="s">
        <v>430</v>
      </c>
      <c r="D159" s="25">
        <v>46332.875</v>
      </c>
      <c r="E159" s="25">
        <v>46333.25</v>
      </c>
      <c r="F159" s="24" t="s">
        <v>431</v>
      </c>
    </row>
    <row r="160" spans="1:6" ht="62" x14ac:dyDescent="0.35">
      <c r="A160" s="23" t="s">
        <v>300</v>
      </c>
      <c r="B160" s="23" t="s">
        <v>4</v>
      </c>
      <c r="C160" s="24" t="s">
        <v>809</v>
      </c>
      <c r="D160" s="25">
        <v>46332.875</v>
      </c>
      <c r="E160" s="25">
        <v>46333.25</v>
      </c>
      <c r="F160" s="24" t="s">
        <v>810</v>
      </c>
    </row>
    <row r="161" spans="1:6" ht="62" x14ac:dyDescent="0.35">
      <c r="A161" s="23" t="s">
        <v>669</v>
      </c>
      <c r="B161" s="23" t="s">
        <v>6</v>
      </c>
      <c r="C161" s="24" t="s">
        <v>670</v>
      </c>
      <c r="D161" s="25">
        <v>46332.927083333299</v>
      </c>
      <c r="E161" s="25">
        <v>46333.25</v>
      </c>
      <c r="F161" s="24" t="s">
        <v>671</v>
      </c>
    </row>
    <row r="162" spans="1:6" ht="77.5" x14ac:dyDescent="0.35">
      <c r="A162" s="23" t="s">
        <v>450</v>
      </c>
      <c r="B162" s="23" t="s">
        <v>6</v>
      </c>
      <c r="C162" s="24" t="s">
        <v>824</v>
      </c>
      <c r="D162" s="25">
        <v>46332.875</v>
      </c>
      <c r="E162" s="25">
        <v>46333.25</v>
      </c>
      <c r="F162" s="24" t="s">
        <v>452</v>
      </c>
    </row>
    <row r="163" spans="1:6" ht="93" x14ac:dyDescent="0.35">
      <c r="A163" s="23" t="s">
        <v>408</v>
      </c>
      <c r="B163" s="23" t="s">
        <v>6</v>
      </c>
      <c r="C163" s="24" t="s">
        <v>420</v>
      </c>
      <c r="D163" s="25">
        <v>46332.916666666701</v>
      </c>
      <c r="E163" s="25">
        <v>46333.25</v>
      </c>
      <c r="F163" s="24" t="s">
        <v>421</v>
      </c>
    </row>
    <row r="164" spans="1:6" ht="46.5" x14ac:dyDescent="0.35">
      <c r="A164" s="23" t="s">
        <v>408</v>
      </c>
      <c r="B164" s="23" t="s">
        <v>2</v>
      </c>
      <c r="C164" s="24" t="s">
        <v>811</v>
      </c>
      <c r="D164" s="25">
        <v>46332.875</v>
      </c>
      <c r="E164" s="25">
        <v>46333.25</v>
      </c>
      <c r="F164" s="24" t="s">
        <v>812</v>
      </c>
    </row>
    <row r="165" spans="1:6" ht="62" x14ac:dyDescent="0.35">
      <c r="A165" s="23" t="s">
        <v>408</v>
      </c>
      <c r="B165" s="23" t="s">
        <v>2</v>
      </c>
      <c r="C165" s="24" t="s">
        <v>813</v>
      </c>
      <c r="D165" s="25">
        <v>46332.875</v>
      </c>
      <c r="E165" s="25">
        <v>46333.25</v>
      </c>
      <c r="F165" s="24" t="s">
        <v>446</v>
      </c>
    </row>
    <row r="166" spans="1:6" ht="62" x14ac:dyDescent="0.35">
      <c r="A166" s="23" t="s">
        <v>408</v>
      </c>
      <c r="B166" s="23" t="s">
        <v>6</v>
      </c>
      <c r="C166" s="24" t="s">
        <v>814</v>
      </c>
      <c r="D166" s="25">
        <v>46332.875</v>
      </c>
      <c r="E166" s="25">
        <v>46333.25</v>
      </c>
      <c r="F166" s="24" t="s">
        <v>446</v>
      </c>
    </row>
    <row r="167" spans="1:6" ht="62" x14ac:dyDescent="0.35">
      <c r="A167" s="23" t="s">
        <v>408</v>
      </c>
      <c r="B167" s="23" t="s">
        <v>6</v>
      </c>
      <c r="C167" s="24" t="s">
        <v>445</v>
      </c>
      <c r="D167" s="25">
        <v>46332.875</v>
      </c>
      <c r="E167" s="25">
        <v>46333.25</v>
      </c>
      <c r="F167" s="24" t="s">
        <v>446</v>
      </c>
    </row>
    <row r="168" spans="1:6" ht="77.5" x14ac:dyDescent="0.35">
      <c r="A168" s="23" t="s">
        <v>408</v>
      </c>
      <c r="B168" s="23" t="s">
        <v>2</v>
      </c>
      <c r="C168" s="24" t="s">
        <v>818</v>
      </c>
      <c r="D168" s="25">
        <v>46332.875</v>
      </c>
      <c r="E168" s="25">
        <v>46333.25</v>
      </c>
      <c r="F168" s="24" t="s">
        <v>819</v>
      </c>
    </row>
    <row r="169" spans="1:6" ht="93" x14ac:dyDescent="0.35">
      <c r="A169" s="23" t="s">
        <v>408</v>
      </c>
      <c r="B169" s="23" t="s">
        <v>6</v>
      </c>
      <c r="C169" s="24" t="s">
        <v>463</v>
      </c>
      <c r="D169" s="25">
        <v>46332.875</v>
      </c>
      <c r="E169" s="25">
        <v>46333.25</v>
      </c>
      <c r="F169" s="24" t="s">
        <v>464</v>
      </c>
    </row>
    <row r="170" spans="1:6" ht="93" x14ac:dyDescent="0.35">
      <c r="A170" s="23" t="s">
        <v>408</v>
      </c>
      <c r="B170" s="23" t="s">
        <v>6</v>
      </c>
      <c r="C170" s="24" t="s">
        <v>465</v>
      </c>
      <c r="D170" s="25">
        <v>46332.875</v>
      </c>
      <c r="E170" s="25">
        <v>46333.25</v>
      </c>
      <c r="F170" s="24" t="s">
        <v>464</v>
      </c>
    </row>
    <row r="171" spans="1:6" ht="46.5" x14ac:dyDescent="0.35">
      <c r="A171" s="23" t="s">
        <v>231</v>
      </c>
      <c r="B171" s="23" t="s">
        <v>2</v>
      </c>
      <c r="C171" s="24" t="s">
        <v>232</v>
      </c>
      <c r="D171" s="25">
        <v>46332.833333333299</v>
      </c>
      <c r="E171" s="25">
        <v>46333.25</v>
      </c>
      <c r="F171" s="24" t="s">
        <v>230</v>
      </c>
    </row>
    <row r="172" spans="1:6" ht="46.5" x14ac:dyDescent="0.35">
      <c r="A172" s="23" t="s">
        <v>231</v>
      </c>
      <c r="B172" s="23" t="s">
        <v>2</v>
      </c>
      <c r="C172" s="24" t="s">
        <v>233</v>
      </c>
      <c r="D172" s="25">
        <v>46332.833333333299</v>
      </c>
      <c r="E172" s="25">
        <v>46333.25</v>
      </c>
      <c r="F172" s="24" t="s">
        <v>230</v>
      </c>
    </row>
    <row r="173" spans="1:6" ht="46.5" x14ac:dyDescent="0.35">
      <c r="A173" s="23" t="s">
        <v>231</v>
      </c>
      <c r="B173" s="23" t="s">
        <v>2</v>
      </c>
      <c r="C173" s="24" t="s">
        <v>234</v>
      </c>
      <c r="D173" s="25">
        <v>46332.833333333299</v>
      </c>
      <c r="E173" s="25">
        <v>46333.25</v>
      </c>
      <c r="F173" s="24" t="s">
        <v>230</v>
      </c>
    </row>
    <row r="174" spans="1:6" ht="46.5" x14ac:dyDescent="0.35">
      <c r="A174" s="23" t="s">
        <v>231</v>
      </c>
      <c r="B174" s="23" t="s">
        <v>2</v>
      </c>
      <c r="C174" s="24" t="s">
        <v>235</v>
      </c>
      <c r="D174" s="25">
        <v>46332.833333333299</v>
      </c>
      <c r="E174" s="25">
        <v>46333.25</v>
      </c>
      <c r="F174" s="24" t="s">
        <v>230</v>
      </c>
    </row>
    <row r="175" spans="1:6" ht="46.5" x14ac:dyDescent="0.35">
      <c r="A175" s="23" t="s">
        <v>231</v>
      </c>
      <c r="B175" s="23" t="s">
        <v>2</v>
      </c>
      <c r="C175" s="24" t="s">
        <v>236</v>
      </c>
      <c r="D175" s="25">
        <v>46332.833333333299</v>
      </c>
      <c r="E175" s="25">
        <v>46333.25</v>
      </c>
      <c r="F175" s="24" t="s">
        <v>230</v>
      </c>
    </row>
    <row r="176" spans="1:6" ht="46.5" x14ac:dyDescent="0.35">
      <c r="A176" s="23" t="s">
        <v>231</v>
      </c>
      <c r="B176" s="23" t="s">
        <v>2</v>
      </c>
      <c r="C176" s="24" t="s">
        <v>237</v>
      </c>
      <c r="D176" s="25">
        <v>46332.833333333299</v>
      </c>
      <c r="E176" s="25">
        <v>46333.25</v>
      </c>
      <c r="F176" s="24" t="s">
        <v>230</v>
      </c>
    </row>
    <row r="177" spans="1:6" ht="46.5" x14ac:dyDescent="0.35">
      <c r="A177" s="23" t="s">
        <v>231</v>
      </c>
      <c r="B177" s="23" t="s">
        <v>2</v>
      </c>
      <c r="C177" s="24" t="s">
        <v>238</v>
      </c>
      <c r="D177" s="25">
        <v>46332.833333333299</v>
      </c>
      <c r="E177" s="25">
        <v>46333.25</v>
      </c>
      <c r="F177" s="24" t="s">
        <v>230</v>
      </c>
    </row>
    <row r="178" spans="1:6" ht="31" x14ac:dyDescent="0.35">
      <c r="A178" s="23" t="s">
        <v>231</v>
      </c>
      <c r="B178" s="23" t="s">
        <v>6</v>
      </c>
      <c r="C178" s="24" t="s">
        <v>722</v>
      </c>
      <c r="D178" s="25">
        <v>46332.875</v>
      </c>
      <c r="E178" s="25">
        <v>46333.25</v>
      </c>
      <c r="F178" s="24" t="s">
        <v>723</v>
      </c>
    </row>
    <row r="179" spans="1:6" ht="77.5" x14ac:dyDescent="0.35">
      <c r="A179" s="23" t="s">
        <v>471</v>
      </c>
      <c r="B179" s="23" t="s">
        <v>5</v>
      </c>
      <c r="C179" s="24" t="s">
        <v>481</v>
      </c>
      <c r="D179" s="25">
        <v>46332.875</v>
      </c>
      <c r="E179" s="25">
        <v>46333.208333333299</v>
      </c>
      <c r="F179" s="24" t="s">
        <v>482</v>
      </c>
    </row>
    <row r="180" spans="1:6" ht="46.5" x14ac:dyDescent="0.35">
      <c r="A180" s="23" t="s">
        <v>228</v>
      </c>
      <c r="B180" s="23" t="s">
        <v>5</v>
      </c>
      <c r="C180" s="24" t="s">
        <v>229</v>
      </c>
      <c r="D180" s="25">
        <v>46332.833333333299</v>
      </c>
      <c r="E180" s="25">
        <v>46333.25</v>
      </c>
      <c r="F180" s="24" t="s">
        <v>230</v>
      </c>
    </row>
    <row r="181" spans="1:6" ht="46.5" x14ac:dyDescent="0.35">
      <c r="A181" s="23" t="s">
        <v>225</v>
      </c>
      <c r="B181" s="23" t="s">
        <v>6</v>
      </c>
      <c r="C181" s="24" t="s">
        <v>226</v>
      </c>
      <c r="D181" s="25">
        <v>45804.208333333299</v>
      </c>
      <c r="E181" s="25">
        <v>46418.208333333299</v>
      </c>
      <c r="F181" s="24" t="s">
        <v>227</v>
      </c>
    </row>
    <row r="182" spans="1:6" ht="62" x14ac:dyDescent="0.35">
      <c r="A182" s="23" t="s">
        <v>225</v>
      </c>
      <c r="B182" s="23" t="s">
        <v>2</v>
      </c>
      <c r="C182" s="24" t="s">
        <v>547</v>
      </c>
      <c r="D182" s="25">
        <v>46332.989583333299</v>
      </c>
      <c r="E182" s="25">
        <v>46333.25</v>
      </c>
      <c r="F182" s="24" t="s">
        <v>544</v>
      </c>
    </row>
    <row r="183" spans="1:6" ht="46.5" x14ac:dyDescent="0.35">
      <c r="A183" s="23" t="s">
        <v>225</v>
      </c>
      <c r="B183" s="23" t="s">
        <v>6</v>
      </c>
      <c r="C183" s="24" t="s">
        <v>739</v>
      </c>
      <c r="D183" s="25">
        <v>46332.989583333299</v>
      </c>
      <c r="E183" s="25">
        <v>46333.208333333299</v>
      </c>
      <c r="F183" s="24" t="s">
        <v>740</v>
      </c>
    </row>
    <row r="184" spans="1:6" ht="62" x14ac:dyDescent="0.35">
      <c r="A184" s="23" t="s">
        <v>542</v>
      </c>
      <c r="B184" s="23" t="s">
        <v>20</v>
      </c>
      <c r="C184" s="24" t="s">
        <v>543</v>
      </c>
      <c r="D184" s="25">
        <v>46332.989583333299</v>
      </c>
      <c r="E184" s="25">
        <v>46333.25</v>
      </c>
      <c r="F184" s="24" t="s">
        <v>544</v>
      </c>
    </row>
    <row r="185" spans="1:6" ht="46.5" x14ac:dyDescent="0.35">
      <c r="A185" s="23" t="s">
        <v>256</v>
      </c>
      <c r="B185" s="23" t="s">
        <v>2</v>
      </c>
      <c r="C185" s="24" t="s">
        <v>735</v>
      </c>
      <c r="D185" s="25">
        <v>46332.875</v>
      </c>
      <c r="E185" s="25">
        <v>46333.208333333299</v>
      </c>
      <c r="F185" s="24" t="s">
        <v>736</v>
      </c>
    </row>
    <row r="186" spans="1:6" ht="46.5" x14ac:dyDescent="0.35">
      <c r="A186" s="23" t="s">
        <v>256</v>
      </c>
      <c r="B186" s="23" t="s">
        <v>6</v>
      </c>
      <c r="C186" s="24" t="s">
        <v>737</v>
      </c>
      <c r="D186" s="25">
        <v>46332.875</v>
      </c>
      <c r="E186" s="25">
        <v>46333.25</v>
      </c>
      <c r="F186" s="24" t="s">
        <v>738</v>
      </c>
    </row>
    <row r="187" spans="1:6" ht="31" x14ac:dyDescent="0.35">
      <c r="A187" s="23" t="s">
        <v>256</v>
      </c>
      <c r="B187" s="23" t="s">
        <v>6</v>
      </c>
      <c r="C187" s="24" t="s">
        <v>741</v>
      </c>
      <c r="D187" s="25">
        <v>46332.875</v>
      </c>
      <c r="E187" s="25">
        <v>46333.208333333299</v>
      </c>
      <c r="F187" s="24" t="s">
        <v>742</v>
      </c>
    </row>
    <row r="188" spans="1:6" ht="46.5" x14ac:dyDescent="0.35">
      <c r="A188" s="23" t="s">
        <v>256</v>
      </c>
      <c r="B188" s="23" t="s">
        <v>6</v>
      </c>
      <c r="C188" s="24" t="s">
        <v>743</v>
      </c>
      <c r="D188" s="25">
        <v>46332.833333333299</v>
      </c>
      <c r="E188" s="25">
        <v>46333.208333333299</v>
      </c>
      <c r="F188" s="24" t="s">
        <v>744</v>
      </c>
    </row>
    <row r="189" spans="1:6" ht="93" x14ac:dyDescent="0.35">
      <c r="A189" s="23" t="s">
        <v>256</v>
      </c>
      <c r="B189" s="23" t="s">
        <v>2</v>
      </c>
      <c r="C189" s="24" t="s">
        <v>815</v>
      </c>
      <c r="D189" s="25">
        <v>46332.875</v>
      </c>
      <c r="E189" s="25">
        <v>46333.25</v>
      </c>
      <c r="F189" s="24" t="s">
        <v>816</v>
      </c>
    </row>
    <row r="190" spans="1:6" ht="93" x14ac:dyDescent="0.35">
      <c r="A190" s="23" t="s">
        <v>256</v>
      </c>
      <c r="B190" s="23" t="s">
        <v>6</v>
      </c>
      <c r="C190" s="24" t="s">
        <v>817</v>
      </c>
      <c r="D190" s="25">
        <v>46332.875</v>
      </c>
      <c r="E190" s="25">
        <v>46333.25</v>
      </c>
      <c r="F190" s="24" t="s">
        <v>816</v>
      </c>
    </row>
    <row r="191" spans="1:6" ht="77.5" x14ac:dyDescent="0.35">
      <c r="A191" s="23" t="s">
        <v>256</v>
      </c>
      <c r="B191" s="23" t="s">
        <v>2</v>
      </c>
      <c r="C191" s="24" t="s">
        <v>820</v>
      </c>
      <c r="D191" s="25">
        <v>46332.916666666701</v>
      </c>
      <c r="E191" s="25">
        <v>46333.25</v>
      </c>
      <c r="F191" s="24" t="s">
        <v>819</v>
      </c>
    </row>
    <row r="192" spans="1:6" ht="77.5" x14ac:dyDescent="0.35">
      <c r="A192" s="23" t="s">
        <v>256</v>
      </c>
      <c r="B192" s="23" t="s">
        <v>2</v>
      </c>
      <c r="C192" s="24" t="s">
        <v>821</v>
      </c>
      <c r="D192" s="25">
        <v>46332.916666666701</v>
      </c>
      <c r="E192" s="25">
        <v>46333.25</v>
      </c>
      <c r="F192" s="24" t="s">
        <v>819</v>
      </c>
    </row>
    <row r="193" spans="1:6" ht="77.5" x14ac:dyDescent="0.35">
      <c r="A193" s="23" t="s">
        <v>256</v>
      </c>
      <c r="B193" s="23" t="s">
        <v>6</v>
      </c>
      <c r="C193" s="24" t="s">
        <v>825</v>
      </c>
      <c r="D193" s="25">
        <v>46332.875</v>
      </c>
      <c r="E193" s="25">
        <v>46333.25</v>
      </c>
      <c r="F193" s="24" t="s">
        <v>452</v>
      </c>
    </row>
    <row r="194" spans="1:6" ht="77.5" x14ac:dyDescent="0.35">
      <c r="A194" s="23" t="s">
        <v>256</v>
      </c>
      <c r="B194" s="23" t="s">
        <v>2</v>
      </c>
      <c r="C194" s="24" t="s">
        <v>826</v>
      </c>
      <c r="D194" s="25">
        <v>46332.875</v>
      </c>
      <c r="E194" s="25">
        <v>46333.25</v>
      </c>
      <c r="F194" s="24" t="s">
        <v>452</v>
      </c>
    </row>
    <row r="195" spans="1:6" ht="31" x14ac:dyDescent="0.35">
      <c r="A195" s="23" t="s">
        <v>253</v>
      </c>
      <c r="B195" s="23" t="s">
        <v>7</v>
      </c>
      <c r="C195" s="24" t="s">
        <v>717</v>
      </c>
      <c r="D195" s="25">
        <v>46332.875</v>
      </c>
      <c r="E195" s="25">
        <v>46333.25</v>
      </c>
      <c r="F195" s="24" t="s">
        <v>718</v>
      </c>
    </row>
    <row r="196" spans="1:6" ht="31" x14ac:dyDescent="0.35">
      <c r="A196" s="23" t="s">
        <v>253</v>
      </c>
      <c r="B196" s="23" t="s">
        <v>7</v>
      </c>
      <c r="C196" s="24" t="s">
        <v>719</v>
      </c>
      <c r="D196" s="25">
        <v>46332.875</v>
      </c>
      <c r="E196" s="25">
        <v>46333.25</v>
      </c>
      <c r="F196" s="24" t="s">
        <v>718</v>
      </c>
    </row>
    <row r="197" spans="1:6" ht="46.5" x14ac:dyDescent="0.35">
      <c r="A197" s="23" t="s">
        <v>253</v>
      </c>
      <c r="B197" s="23" t="s">
        <v>7</v>
      </c>
      <c r="C197" s="24" t="s">
        <v>720</v>
      </c>
      <c r="D197" s="25">
        <v>46332.875</v>
      </c>
      <c r="E197" s="25">
        <v>46333.25</v>
      </c>
      <c r="F197" s="24" t="s">
        <v>721</v>
      </c>
    </row>
    <row r="198" spans="1:6" ht="77.5" x14ac:dyDescent="0.35">
      <c r="A198" s="23" t="s">
        <v>253</v>
      </c>
      <c r="B198" s="23" t="s">
        <v>7</v>
      </c>
      <c r="C198" s="24" t="s">
        <v>724</v>
      </c>
      <c r="D198" s="25">
        <v>46332.875</v>
      </c>
      <c r="E198" s="25">
        <v>46333.25</v>
      </c>
      <c r="F198" s="24" t="s">
        <v>725</v>
      </c>
    </row>
    <row r="199" spans="1:6" ht="77.5" x14ac:dyDescent="0.35">
      <c r="A199" s="23" t="s">
        <v>253</v>
      </c>
      <c r="B199" s="23" t="s">
        <v>7</v>
      </c>
      <c r="C199" s="24" t="s">
        <v>726</v>
      </c>
      <c r="D199" s="25">
        <v>46332.875</v>
      </c>
      <c r="E199" s="25">
        <v>46333.25</v>
      </c>
      <c r="F199" s="24" t="s">
        <v>725</v>
      </c>
    </row>
    <row r="200" spans="1:6" ht="77.5" x14ac:dyDescent="0.35">
      <c r="A200" s="23" t="s">
        <v>253</v>
      </c>
      <c r="B200" s="23" t="s">
        <v>7</v>
      </c>
      <c r="C200" s="24" t="s">
        <v>729</v>
      </c>
      <c r="D200" s="25">
        <v>46332.875</v>
      </c>
      <c r="E200" s="25">
        <v>46333.25</v>
      </c>
      <c r="F200" s="24" t="s">
        <v>725</v>
      </c>
    </row>
    <row r="201" spans="1:6" ht="77.5" x14ac:dyDescent="0.35">
      <c r="A201" s="23" t="s">
        <v>253</v>
      </c>
      <c r="B201" s="23" t="s">
        <v>7</v>
      </c>
      <c r="C201" s="24" t="s">
        <v>730</v>
      </c>
      <c r="D201" s="25">
        <v>46332.875</v>
      </c>
      <c r="E201" s="25">
        <v>46333.25</v>
      </c>
      <c r="F201" s="24" t="s">
        <v>725</v>
      </c>
    </row>
    <row r="202" spans="1:6" ht="62" x14ac:dyDescent="0.35">
      <c r="A202" s="23" t="s">
        <v>125</v>
      </c>
      <c r="B202" s="23" t="s">
        <v>4</v>
      </c>
      <c r="C202" s="24" t="s">
        <v>682</v>
      </c>
      <c r="D202" s="25">
        <v>46332.874305555597</v>
      </c>
      <c r="E202" s="25">
        <v>46333.25</v>
      </c>
      <c r="F202" s="24" t="s">
        <v>683</v>
      </c>
    </row>
    <row r="203" spans="1:6" ht="62" x14ac:dyDescent="0.35">
      <c r="A203" s="23" t="s">
        <v>125</v>
      </c>
      <c r="B203" s="23" t="s">
        <v>4</v>
      </c>
      <c r="C203" s="24" t="s">
        <v>684</v>
      </c>
      <c r="D203" s="25">
        <v>46332.874305555597</v>
      </c>
      <c r="E203" s="25">
        <v>46333.25</v>
      </c>
      <c r="F203" s="24" t="s">
        <v>683</v>
      </c>
    </row>
    <row r="204" spans="1:6" ht="62" x14ac:dyDescent="0.35">
      <c r="A204" s="23" t="s">
        <v>125</v>
      </c>
      <c r="B204" s="23" t="s">
        <v>4</v>
      </c>
      <c r="C204" s="24" t="s">
        <v>685</v>
      </c>
      <c r="D204" s="25">
        <v>46332.874305555597</v>
      </c>
      <c r="E204" s="25">
        <v>46333.25</v>
      </c>
      <c r="F204" s="24" t="s">
        <v>683</v>
      </c>
    </row>
    <row r="205" spans="1:6" ht="62" x14ac:dyDescent="0.35">
      <c r="A205" s="23" t="s">
        <v>125</v>
      </c>
      <c r="B205" s="23" t="s">
        <v>4</v>
      </c>
      <c r="C205" s="24" t="s">
        <v>686</v>
      </c>
      <c r="D205" s="25">
        <v>46332.874305555597</v>
      </c>
      <c r="E205" s="25">
        <v>46333.25</v>
      </c>
      <c r="F205" s="24" t="s">
        <v>683</v>
      </c>
    </row>
    <row r="206" spans="1:6" ht="62" x14ac:dyDescent="0.35">
      <c r="A206" s="23" t="s">
        <v>125</v>
      </c>
      <c r="B206" s="23" t="s">
        <v>5</v>
      </c>
      <c r="C206" s="24" t="s">
        <v>687</v>
      </c>
      <c r="D206" s="25">
        <v>46332.874305555597</v>
      </c>
      <c r="E206" s="25">
        <v>46333.25</v>
      </c>
      <c r="F206" s="24" t="s">
        <v>683</v>
      </c>
    </row>
    <row r="207" spans="1:6" ht="62" x14ac:dyDescent="0.35">
      <c r="A207" s="23" t="s">
        <v>125</v>
      </c>
      <c r="B207" s="23" t="s">
        <v>5</v>
      </c>
      <c r="C207" s="24" t="s">
        <v>688</v>
      </c>
      <c r="D207" s="25">
        <v>46332.874305555597</v>
      </c>
      <c r="E207" s="25">
        <v>46333.25</v>
      </c>
      <c r="F207" s="24" t="s">
        <v>683</v>
      </c>
    </row>
    <row r="208" spans="1:6" ht="62" x14ac:dyDescent="0.35">
      <c r="A208" s="23" t="s">
        <v>125</v>
      </c>
      <c r="B208" s="23" t="s">
        <v>5</v>
      </c>
      <c r="C208" s="24" t="s">
        <v>689</v>
      </c>
      <c r="D208" s="25">
        <v>46332.874305555597</v>
      </c>
      <c r="E208" s="25">
        <v>46333.25</v>
      </c>
      <c r="F208" s="24" t="s">
        <v>683</v>
      </c>
    </row>
    <row r="209" spans="1:6" ht="62" x14ac:dyDescent="0.35">
      <c r="A209" s="23" t="s">
        <v>125</v>
      </c>
      <c r="B209" s="23" t="s">
        <v>5</v>
      </c>
      <c r="C209" s="24" t="s">
        <v>690</v>
      </c>
      <c r="D209" s="25">
        <v>46332.874305555597</v>
      </c>
      <c r="E209" s="25">
        <v>46333.25</v>
      </c>
      <c r="F209" s="24" t="s">
        <v>683</v>
      </c>
    </row>
    <row r="210" spans="1:6" ht="77.5" x14ac:dyDescent="0.35">
      <c r="A210" s="23" t="s">
        <v>125</v>
      </c>
      <c r="B210" s="23" t="s">
        <v>4</v>
      </c>
      <c r="C210" s="24" t="s">
        <v>126</v>
      </c>
      <c r="D210" s="25">
        <v>46290.25</v>
      </c>
      <c r="E210" s="25">
        <v>46502.25</v>
      </c>
      <c r="F210" s="24" t="s">
        <v>127</v>
      </c>
    </row>
    <row r="211" spans="1:6" ht="93" x14ac:dyDescent="0.35">
      <c r="A211" s="23" t="s">
        <v>125</v>
      </c>
      <c r="B211" s="23" t="s">
        <v>20</v>
      </c>
      <c r="C211" s="24" t="s">
        <v>146</v>
      </c>
      <c r="D211" s="25">
        <v>46332.833333333299</v>
      </c>
      <c r="E211" s="25">
        <v>46333.25</v>
      </c>
      <c r="F211" s="24" t="s">
        <v>145</v>
      </c>
    </row>
    <row r="212" spans="1:6" ht="62" x14ac:dyDescent="0.35">
      <c r="A212" s="23" t="s">
        <v>125</v>
      </c>
      <c r="B212" s="23" t="s">
        <v>4</v>
      </c>
      <c r="C212" s="24" t="s">
        <v>150</v>
      </c>
      <c r="D212" s="25">
        <v>46332.833333333299</v>
      </c>
      <c r="E212" s="25">
        <v>46333.25</v>
      </c>
      <c r="F212" s="24" t="s">
        <v>149</v>
      </c>
    </row>
    <row r="213" spans="1:6" ht="77.5" x14ac:dyDescent="0.35">
      <c r="A213" s="23" t="s">
        <v>125</v>
      </c>
      <c r="B213" s="23" t="s">
        <v>4</v>
      </c>
      <c r="C213" s="24" t="s">
        <v>693</v>
      </c>
      <c r="D213" s="25">
        <v>46332.833333333299</v>
      </c>
      <c r="E213" s="25">
        <v>46333.25</v>
      </c>
      <c r="F213" s="24" t="s">
        <v>694</v>
      </c>
    </row>
    <row r="214" spans="1:6" ht="77.5" x14ac:dyDescent="0.35">
      <c r="A214" s="23" t="s">
        <v>125</v>
      </c>
      <c r="B214" s="23" t="s">
        <v>4</v>
      </c>
      <c r="C214" s="24" t="s">
        <v>695</v>
      </c>
      <c r="D214" s="25">
        <v>46332.833333333299</v>
      </c>
      <c r="E214" s="25">
        <v>46333.25</v>
      </c>
      <c r="F214" s="24" t="s">
        <v>694</v>
      </c>
    </row>
    <row r="215" spans="1:6" ht="77.5" x14ac:dyDescent="0.35">
      <c r="A215" s="23" t="s">
        <v>125</v>
      </c>
      <c r="B215" s="23" t="s">
        <v>4</v>
      </c>
      <c r="C215" s="24" t="s">
        <v>696</v>
      </c>
      <c r="D215" s="25">
        <v>46332.833333333299</v>
      </c>
      <c r="E215" s="25">
        <v>46333</v>
      </c>
      <c r="F215" s="24" t="s">
        <v>694</v>
      </c>
    </row>
    <row r="216" spans="1:6" ht="77.5" x14ac:dyDescent="0.35">
      <c r="A216" s="23" t="s">
        <v>125</v>
      </c>
      <c r="B216" s="23" t="s">
        <v>4</v>
      </c>
      <c r="C216" s="24" t="s">
        <v>697</v>
      </c>
      <c r="D216" s="25">
        <v>46332.833333333299</v>
      </c>
      <c r="E216" s="25">
        <v>46333.25</v>
      </c>
      <c r="F216" s="24" t="s">
        <v>694</v>
      </c>
    </row>
    <row r="217" spans="1:6" ht="77.5" x14ac:dyDescent="0.35">
      <c r="A217" s="23" t="s">
        <v>125</v>
      </c>
      <c r="B217" s="23" t="s">
        <v>4</v>
      </c>
      <c r="C217" s="24" t="s">
        <v>704</v>
      </c>
      <c r="D217" s="25">
        <v>46332.875</v>
      </c>
      <c r="E217" s="25">
        <v>46333.208333333299</v>
      </c>
      <c r="F217" s="24" t="s">
        <v>705</v>
      </c>
    </row>
    <row r="218" spans="1:6" ht="46.5" x14ac:dyDescent="0.35">
      <c r="A218" s="23" t="s">
        <v>125</v>
      </c>
      <c r="B218" s="23" t="s">
        <v>4</v>
      </c>
      <c r="C218" s="24" t="s">
        <v>243</v>
      </c>
      <c r="D218" s="25">
        <v>46332.833333333299</v>
      </c>
      <c r="E218" s="25">
        <v>46333.25</v>
      </c>
      <c r="F218" s="24" t="s">
        <v>244</v>
      </c>
    </row>
    <row r="219" spans="1:6" ht="46.5" x14ac:dyDescent="0.35">
      <c r="A219" s="23" t="s">
        <v>125</v>
      </c>
      <c r="B219" s="23" t="s">
        <v>5</v>
      </c>
      <c r="C219" s="24" t="s">
        <v>245</v>
      </c>
      <c r="D219" s="25">
        <v>46332.833333333299</v>
      </c>
      <c r="E219" s="25">
        <v>46333.208333333299</v>
      </c>
      <c r="F219" s="24" t="s">
        <v>246</v>
      </c>
    </row>
    <row r="220" spans="1:6" ht="46.5" x14ac:dyDescent="0.35">
      <c r="A220" s="23" t="s">
        <v>125</v>
      </c>
      <c r="B220" s="23" t="s">
        <v>20</v>
      </c>
      <c r="C220" s="24" t="s">
        <v>247</v>
      </c>
      <c r="D220" s="25">
        <v>46332.833333333299</v>
      </c>
      <c r="E220" s="25">
        <v>46333.208333333299</v>
      </c>
      <c r="F220" s="24" t="s">
        <v>246</v>
      </c>
    </row>
    <row r="221" spans="1:6" ht="31" x14ac:dyDescent="0.35">
      <c r="A221" s="23" t="s">
        <v>125</v>
      </c>
      <c r="B221" s="23" t="s">
        <v>20</v>
      </c>
      <c r="C221" s="24" t="s">
        <v>248</v>
      </c>
      <c r="D221" s="25">
        <v>46332.833333333299</v>
      </c>
      <c r="E221" s="25">
        <v>46333.208333333299</v>
      </c>
      <c r="F221" s="24" t="s">
        <v>249</v>
      </c>
    </row>
    <row r="222" spans="1:6" ht="77.5" x14ac:dyDescent="0.35">
      <c r="A222" s="23" t="s">
        <v>125</v>
      </c>
      <c r="B222" s="23" t="s">
        <v>5</v>
      </c>
      <c r="C222" s="24" t="s">
        <v>727</v>
      </c>
      <c r="D222" s="25">
        <v>46332.875</v>
      </c>
      <c r="E222" s="25">
        <v>46333.25</v>
      </c>
      <c r="F222" s="24" t="s">
        <v>725</v>
      </c>
    </row>
    <row r="223" spans="1:6" ht="46.5" x14ac:dyDescent="0.35">
      <c r="A223" s="23" t="s">
        <v>125</v>
      </c>
      <c r="B223" s="23" t="s">
        <v>5</v>
      </c>
      <c r="C223" s="24" t="s">
        <v>626</v>
      </c>
      <c r="D223" s="25">
        <v>46332.916666666701</v>
      </c>
      <c r="E223" s="25">
        <v>46333.25</v>
      </c>
      <c r="F223" s="24" t="s">
        <v>627</v>
      </c>
    </row>
    <row r="224" spans="1:6" ht="46.5" x14ac:dyDescent="0.35">
      <c r="A224" s="23" t="s">
        <v>125</v>
      </c>
      <c r="B224" s="23" t="s">
        <v>5</v>
      </c>
      <c r="C224" s="24" t="s">
        <v>628</v>
      </c>
      <c r="D224" s="25">
        <v>46332.916666666701</v>
      </c>
      <c r="E224" s="25">
        <v>46333.25</v>
      </c>
      <c r="F224" s="24" t="s">
        <v>627</v>
      </c>
    </row>
    <row r="225" spans="1:6" ht="46.5" x14ac:dyDescent="0.35">
      <c r="A225" s="23" t="s">
        <v>125</v>
      </c>
      <c r="B225" s="23" t="s">
        <v>5</v>
      </c>
      <c r="C225" s="24" t="s">
        <v>629</v>
      </c>
      <c r="D225" s="25">
        <v>46332.916666666701</v>
      </c>
      <c r="E225" s="25">
        <v>46333.25</v>
      </c>
      <c r="F225" s="24" t="s">
        <v>627</v>
      </c>
    </row>
    <row r="226" spans="1:6" ht="46.5" x14ac:dyDescent="0.35">
      <c r="A226" s="23" t="s">
        <v>125</v>
      </c>
      <c r="B226" s="23" t="s">
        <v>5</v>
      </c>
      <c r="C226" s="24" t="s">
        <v>630</v>
      </c>
      <c r="D226" s="25">
        <v>46332.916666666701</v>
      </c>
      <c r="E226" s="25">
        <v>46333.25</v>
      </c>
      <c r="F226" s="24" t="s">
        <v>627</v>
      </c>
    </row>
    <row r="227" spans="1:6" ht="62" x14ac:dyDescent="0.35">
      <c r="A227" s="23" t="s">
        <v>181</v>
      </c>
      <c r="B227" s="23" t="s">
        <v>7</v>
      </c>
      <c r="C227" s="24" t="s">
        <v>702</v>
      </c>
      <c r="D227" s="25">
        <v>46332.833333333299</v>
      </c>
      <c r="E227" s="25">
        <v>46333.25</v>
      </c>
      <c r="F227" s="24" t="s">
        <v>703</v>
      </c>
    </row>
    <row r="228" spans="1:6" ht="46.5" x14ac:dyDescent="0.35">
      <c r="A228" s="23" t="s">
        <v>265</v>
      </c>
      <c r="B228" s="23" t="s">
        <v>4</v>
      </c>
      <c r="C228" s="24" t="s">
        <v>731</v>
      </c>
      <c r="D228" s="25">
        <v>46332.875</v>
      </c>
      <c r="E228" s="25">
        <v>46333.25</v>
      </c>
      <c r="F228" s="24" t="s">
        <v>732</v>
      </c>
    </row>
    <row r="229" spans="1:6" ht="46.5" x14ac:dyDescent="0.35">
      <c r="A229" s="23" t="s">
        <v>265</v>
      </c>
      <c r="B229" s="23" t="s">
        <v>4</v>
      </c>
      <c r="C229" s="24" t="s">
        <v>733</v>
      </c>
      <c r="D229" s="25">
        <v>46332.875</v>
      </c>
      <c r="E229" s="25">
        <v>46333.25</v>
      </c>
      <c r="F229" s="24" t="s">
        <v>732</v>
      </c>
    </row>
    <row r="230" spans="1:6" ht="46.5" x14ac:dyDescent="0.35">
      <c r="A230" s="23" t="s">
        <v>265</v>
      </c>
      <c r="B230" s="23" t="s">
        <v>4</v>
      </c>
      <c r="C230" s="24" t="s">
        <v>734</v>
      </c>
      <c r="D230" s="25">
        <v>46332.875</v>
      </c>
      <c r="E230" s="25">
        <v>46333.25</v>
      </c>
      <c r="F230" s="24" t="s">
        <v>732</v>
      </c>
    </row>
    <row r="231" spans="1:6" ht="77.5" x14ac:dyDescent="0.35">
      <c r="A231" s="23" t="s">
        <v>276</v>
      </c>
      <c r="B231" s="23" t="s">
        <v>6</v>
      </c>
      <c r="C231" s="24" t="s">
        <v>728</v>
      </c>
      <c r="D231" s="25">
        <v>46332.875</v>
      </c>
      <c r="E231" s="25">
        <v>46333.25</v>
      </c>
      <c r="F231" s="24" t="s">
        <v>725</v>
      </c>
    </row>
    <row r="232" spans="1:6" ht="46.5" x14ac:dyDescent="0.35">
      <c r="A232" s="23" t="s">
        <v>239</v>
      </c>
      <c r="B232" s="23" t="s">
        <v>5</v>
      </c>
      <c r="C232" s="24" t="s">
        <v>240</v>
      </c>
      <c r="D232" s="25">
        <v>46332.833333333299</v>
      </c>
      <c r="E232" s="25">
        <v>46333.25</v>
      </c>
      <c r="F232" s="24" t="s">
        <v>241</v>
      </c>
    </row>
    <row r="233" spans="1:6" ht="46.5" x14ac:dyDescent="0.35">
      <c r="A233" s="23" t="s">
        <v>239</v>
      </c>
      <c r="B233" s="23" t="s">
        <v>5</v>
      </c>
      <c r="C233" s="24" t="s">
        <v>242</v>
      </c>
      <c r="D233" s="25">
        <v>46332.833333333299</v>
      </c>
      <c r="E233" s="25">
        <v>46333.25</v>
      </c>
      <c r="F233" s="24" t="s">
        <v>241</v>
      </c>
    </row>
    <row r="234" spans="1:6" ht="93" x14ac:dyDescent="0.35">
      <c r="A234" s="23" t="s">
        <v>468</v>
      </c>
      <c r="B234" s="23" t="s">
        <v>6</v>
      </c>
      <c r="C234" s="24" t="s">
        <v>469</v>
      </c>
      <c r="D234" s="25">
        <v>46332.875</v>
      </c>
      <c r="E234" s="25">
        <v>46333.25</v>
      </c>
      <c r="F234" s="24" t="s">
        <v>470</v>
      </c>
    </row>
  </sheetData>
  <autoFilter ref="A2:F179" xr:uid="{98E6E4FC-49FA-4D37-80CA-04CABC7A9057}">
    <sortState xmlns:xlrd2="http://schemas.microsoft.com/office/spreadsheetml/2017/richdata2" ref="A3:F234">
      <sortCondition ref="A2:A179"/>
    </sortState>
  </autoFilter>
  <mergeCells count="1">
    <mergeCell ref="A1:F1"/>
  </mergeCells>
  <conditionalFormatting sqref="A3:F234">
    <cfRule type="expression" dxfId="6"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27"/>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Saturday, 7 November</v>
      </c>
      <c r="B1" s="33"/>
      <c r="C1" s="33"/>
      <c r="D1" s="33"/>
      <c r="E1" s="33"/>
      <c r="F1" s="33"/>
    </row>
    <row r="2" spans="1:6" s="5" customFormat="1" ht="28" x14ac:dyDescent="0.35">
      <c r="A2" s="12" t="s">
        <v>9</v>
      </c>
      <c r="B2" s="12" t="s">
        <v>1</v>
      </c>
      <c r="C2" s="12" t="s">
        <v>0</v>
      </c>
      <c r="D2" s="11" t="s">
        <v>11</v>
      </c>
      <c r="E2" s="11" t="s">
        <v>12</v>
      </c>
      <c r="F2" s="12" t="s">
        <v>10</v>
      </c>
    </row>
    <row r="3" spans="1:6" s="21" customFormat="1" ht="77.5" x14ac:dyDescent="0.35">
      <c r="A3" s="23" t="s">
        <v>23</v>
      </c>
      <c r="B3" s="23" t="s">
        <v>6</v>
      </c>
      <c r="C3" s="24" t="s">
        <v>488</v>
      </c>
      <c r="D3" s="25">
        <v>46332.875</v>
      </c>
      <c r="E3" s="25">
        <v>46335.208333333299</v>
      </c>
      <c r="F3" s="24" t="s">
        <v>52</v>
      </c>
    </row>
    <row r="4" spans="1:6" s="21" customFormat="1" ht="77.5" x14ac:dyDescent="0.35">
      <c r="A4" s="23" t="s">
        <v>23</v>
      </c>
      <c r="B4" s="23" t="s">
        <v>2</v>
      </c>
      <c r="C4" s="24" t="s">
        <v>53</v>
      </c>
      <c r="D4" s="25">
        <v>46332.875</v>
      </c>
      <c r="E4" s="25">
        <v>46335.208333333299</v>
      </c>
      <c r="F4" s="24" t="s">
        <v>52</v>
      </c>
    </row>
    <row r="5" spans="1:6" s="21" customFormat="1" ht="77.5" x14ac:dyDescent="0.35">
      <c r="A5" s="23" t="s">
        <v>23</v>
      </c>
      <c r="B5" s="23" t="s">
        <v>6</v>
      </c>
      <c r="C5" s="24" t="s">
        <v>490</v>
      </c>
      <c r="D5" s="25">
        <v>46332.875</v>
      </c>
      <c r="E5" s="25">
        <v>46335.208333333299</v>
      </c>
      <c r="F5" s="24" t="s">
        <v>52</v>
      </c>
    </row>
    <row r="6" spans="1:6" s="21" customFormat="1" ht="77.5" x14ac:dyDescent="0.35">
      <c r="A6" s="23" t="s">
        <v>23</v>
      </c>
      <c r="B6" s="23" t="s">
        <v>6</v>
      </c>
      <c r="C6" s="24" t="s">
        <v>613</v>
      </c>
      <c r="D6" s="25">
        <v>46333.833333333299</v>
      </c>
      <c r="E6" s="25">
        <v>46334.25</v>
      </c>
      <c r="F6" s="24" t="s">
        <v>614</v>
      </c>
    </row>
    <row r="7" spans="1:6" s="21" customFormat="1" ht="46.5" x14ac:dyDescent="0.35">
      <c r="A7" s="23" t="s">
        <v>70</v>
      </c>
      <c r="B7" s="23" t="s">
        <v>6</v>
      </c>
      <c r="C7" s="24" t="s">
        <v>596</v>
      </c>
      <c r="D7" s="25">
        <v>46333.875</v>
      </c>
      <c r="E7" s="25">
        <v>46334.208333333299</v>
      </c>
      <c r="F7" s="24" t="s">
        <v>597</v>
      </c>
    </row>
    <row r="8" spans="1:6" s="21" customFormat="1" ht="93" x14ac:dyDescent="0.35">
      <c r="A8" s="23" t="s">
        <v>70</v>
      </c>
      <c r="B8" s="23" t="s">
        <v>6</v>
      </c>
      <c r="C8" s="24" t="s">
        <v>617</v>
      </c>
      <c r="D8" s="25">
        <v>46333.833333333299</v>
      </c>
      <c r="E8" s="25">
        <v>46334.25</v>
      </c>
      <c r="F8" s="24" t="s">
        <v>618</v>
      </c>
    </row>
    <row r="9" spans="1:6" s="21" customFormat="1" ht="93" x14ac:dyDescent="0.35">
      <c r="A9" s="23" t="s">
        <v>364</v>
      </c>
      <c r="B9" s="23" t="s">
        <v>2</v>
      </c>
      <c r="C9" s="24" t="s">
        <v>365</v>
      </c>
      <c r="D9" s="25">
        <v>46333.916666666701</v>
      </c>
      <c r="E9" s="25">
        <v>46334.25</v>
      </c>
      <c r="F9" s="24" t="s">
        <v>366</v>
      </c>
    </row>
    <row r="10" spans="1:6" s="21" customFormat="1" ht="93" x14ac:dyDescent="0.35">
      <c r="A10" s="23" t="s">
        <v>364</v>
      </c>
      <c r="B10" s="23" t="s">
        <v>6</v>
      </c>
      <c r="C10" s="24" t="s">
        <v>644</v>
      </c>
      <c r="D10" s="25">
        <v>46333.916666666701</v>
      </c>
      <c r="E10" s="25">
        <v>46334.229166666701</v>
      </c>
      <c r="F10" s="24" t="s">
        <v>645</v>
      </c>
    </row>
    <row r="11" spans="1:6" s="21" customFormat="1" ht="46.5" x14ac:dyDescent="0.35">
      <c r="A11" s="23" t="s">
        <v>319</v>
      </c>
      <c r="B11" s="23" t="s">
        <v>2</v>
      </c>
      <c r="C11" s="24" t="s">
        <v>565</v>
      </c>
      <c r="D11" s="25">
        <v>46333.875</v>
      </c>
      <c r="E11" s="25">
        <v>46334.25</v>
      </c>
      <c r="F11" s="24" t="s">
        <v>566</v>
      </c>
    </row>
    <row r="12" spans="1:6" s="21" customFormat="1" ht="46.5" x14ac:dyDescent="0.35">
      <c r="A12" s="23" t="s">
        <v>357</v>
      </c>
      <c r="B12" s="23" t="s">
        <v>4</v>
      </c>
      <c r="C12" s="24" t="s">
        <v>400</v>
      </c>
      <c r="D12" s="25">
        <v>46272.25</v>
      </c>
      <c r="E12" s="25">
        <v>46341.833333333299</v>
      </c>
      <c r="F12" s="24" t="s">
        <v>401</v>
      </c>
    </row>
    <row r="13" spans="1:6" s="21" customFormat="1" ht="46.5" x14ac:dyDescent="0.35">
      <c r="A13" s="23" t="s">
        <v>250</v>
      </c>
      <c r="B13" s="23" t="s">
        <v>2</v>
      </c>
      <c r="C13" s="24" t="s">
        <v>292</v>
      </c>
      <c r="D13" s="25">
        <v>46333.875</v>
      </c>
      <c r="E13" s="25">
        <v>46334.25</v>
      </c>
      <c r="F13" s="24" t="s">
        <v>293</v>
      </c>
    </row>
    <row r="14" spans="1:6" s="21" customFormat="1" ht="108.5" x14ac:dyDescent="0.35">
      <c r="A14" s="23" t="s">
        <v>116</v>
      </c>
      <c r="B14" s="23" t="s">
        <v>6</v>
      </c>
      <c r="C14" s="24" t="s">
        <v>442</v>
      </c>
      <c r="D14" s="25">
        <v>46202.875</v>
      </c>
      <c r="E14" s="25">
        <v>46508.208333333299</v>
      </c>
      <c r="F14" s="24" t="s">
        <v>443</v>
      </c>
    </row>
    <row r="15" spans="1:6" s="22" customFormat="1" ht="108.5" x14ac:dyDescent="0.35">
      <c r="A15" s="23" t="s">
        <v>116</v>
      </c>
      <c r="B15" s="23" t="s">
        <v>2</v>
      </c>
      <c r="C15" s="24" t="s">
        <v>444</v>
      </c>
      <c r="D15" s="25">
        <v>46266.333333333299</v>
      </c>
      <c r="E15" s="25">
        <v>46507</v>
      </c>
      <c r="F15" s="24" t="s">
        <v>443</v>
      </c>
    </row>
    <row r="16" spans="1:6" s="22" customFormat="1" ht="77.5" x14ac:dyDescent="0.35">
      <c r="A16" s="23" t="s">
        <v>587</v>
      </c>
      <c r="B16" s="23" t="s">
        <v>2</v>
      </c>
      <c r="C16" s="24" t="s">
        <v>588</v>
      </c>
      <c r="D16" s="25">
        <v>46332.958333333299</v>
      </c>
      <c r="E16" s="25">
        <v>46335.25</v>
      </c>
      <c r="F16" s="24" t="s">
        <v>589</v>
      </c>
    </row>
    <row r="17" spans="1:6" s="22" customFormat="1" ht="77.5" x14ac:dyDescent="0.35">
      <c r="A17" s="23" t="s">
        <v>587</v>
      </c>
      <c r="B17" s="23" t="s">
        <v>6</v>
      </c>
      <c r="C17" s="24" t="s">
        <v>590</v>
      </c>
      <c r="D17" s="25">
        <v>46332.958333333299</v>
      </c>
      <c r="E17" s="25">
        <v>46335.25</v>
      </c>
      <c r="F17" s="24" t="s">
        <v>591</v>
      </c>
    </row>
    <row r="18" spans="1:6" s="22" customFormat="1" ht="77.5" x14ac:dyDescent="0.35">
      <c r="A18" s="23" t="s">
        <v>50</v>
      </c>
      <c r="B18" s="23" t="s">
        <v>5</v>
      </c>
      <c r="C18" s="24" t="s">
        <v>489</v>
      </c>
      <c r="D18" s="25">
        <v>46332.875</v>
      </c>
      <c r="E18" s="25">
        <v>46335.208333333299</v>
      </c>
      <c r="F18" s="24" t="s">
        <v>52</v>
      </c>
    </row>
    <row r="19" spans="1:6" s="22" customFormat="1" ht="93" x14ac:dyDescent="0.35">
      <c r="A19" s="23" t="s">
        <v>92</v>
      </c>
      <c r="B19" s="23" t="s">
        <v>6</v>
      </c>
      <c r="C19" s="24" t="s">
        <v>491</v>
      </c>
      <c r="D19" s="25">
        <v>46333.833333333299</v>
      </c>
      <c r="E19" s="25">
        <v>46334.25</v>
      </c>
      <c r="F19" s="24" t="s">
        <v>492</v>
      </c>
    </row>
    <row r="20" spans="1:6" s="22" customFormat="1" ht="93" x14ac:dyDescent="0.35">
      <c r="A20" s="23" t="s">
        <v>92</v>
      </c>
      <c r="B20" s="23" t="s">
        <v>6</v>
      </c>
      <c r="C20" s="24" t="s">
        <v>493</v>
      </c>
      <c r="D20" s="25">
        <v>46333.833333333299</v>
      </c>
      <c r="E20" s="25">
        <v>46334.25</v>
      </c>
      <c r="F20" s="24" t="s">
        <v>492</v>
      </c>
    </row>
    <row r="21" spans="1:6" s="22" customFormat="1" ht="93" x14ac:dyDescent="0.35">
      <c r="A21" s="23" t="s">
        <v>92</v>
      </c>
      <c r="B21" s="23" t="s">
        <v>6</v>
      </c>
      <c r="C21" s="24" t="s">
        <v>494</v>
      </c>
      <c r="D21" s="25">
        <v>46333.833333333299</v>
      </c>
      <c r="E21" s="25">
        <v>46334.25</v>
      </c>
      <c r="F21" s="24" t="s">
        <v>492</v>
      </c>
    </row>
    <row r="22" spans="1:6" s="22" customFormat="1" ht="93" x14ac:dyDescent="0.35">
      <c r="A22" s="23" t="s">
        <v>92</v>
      </c>
      <c r="B22" s="23" t="s">
        <v>6</v>
      </c>
      <c r="C22" s="24" t="s">
        <v>495</v>
      </c>
      <c r="D22" s="25">
        <v>46333.833333333299</v>
      </c>
      <c r="E22" s="25">
        <v>46334.25</v>
      </c>
      <c r="F22" s="24" t="s">
        <v>492</v>
      </c>
    </row>
    <row r="23" spans="1:6" s="22" customFormat="1" ht="93" x14ac:dyDescent="0.35">
      <c r="A23" s="23" t="s">
        <v>92</v>
      </c>
      <c r="B23" s="23" t="s">
        <v>7</v>
      </c>
      <c r="C23" s="24" t="s">
        <v>466</v>
      </c>
      <c r="D23" s="25">
        <v>46217.625</v>
      </c>
      <c r="E23" s="25">
        <v>46387.875</v>
      </c>
      <c r="F23" s="24" t="s">
        <v>467</v>
      </c>
    </row>
    <row r="24" spans="1:6" s="22" customFormat="1" ht="46.5" x14ac:dyDescent="0.35">
      <c r="A24" s="23" t="s">
        <v>646</v>
      </c>
      <c r="B24" s="23" t="s">
        <v>20</v>
      </c>
      <c r="C24" s="24" t="s">
        <v>647</v>
      </c>
      <c r="D24" s="25">
        <v>46333.916666666701</v>
      </c>
      <c r="E24" s="25">
        <v>46334.25</v>
      </c>
      <c r="F24" s="24" t="s">
        <v>648</v>
      </c>
    </row>
    <row r="25" spans="1:6" s="22" customFormat="1" ht="77.5" x14ac:dyDescent="0.35">
      <c r="A25" s="23" t="s">
        <v>447</v>
      </c>
      <c r="B25" s="23" t="s">
        <v>20</v>
      </c>
      <c r="C25" s="24" t="s">
        <v>448</v>
      </c>
      <c r="D25" s="25">
        <v>46230.833333333299</v>
      </c>
      <c r="E25" s="25">
        <v>46403.25</v>
      </c>
      <c r="F25" s="24" t="s">
        <v>449</v>
      </c>
    </row>
    <row r="26" spans="1:6" s="22" customFormat="1" ht="93" x14ac:dyDescent="0.35">
      <c r="A26" s="23" t="s">
        <v>83</v>
      </c>
      <c r="B26" s="23" t="s">
        <v>5</v>
      </c>
      <c r="C26" s="24" t="s">
        <v>598</v>
      </c>
      <c r="D26" s="25">
        <v>46333.875</v>
      </c>
      <c r="E26" s="25">
        <v>46334.25</v>
      </c>
      <c r="F26" s="24" t="s">
        <v>599</v>
      </c>
    </row>
    <row r="27" spans="1:6" s="22" customFormat="1" ht="62" x14ac:dyDescent="0.35">
      <c r="A27" s="23" t="s">
        <v>545</v>
      </c>
      <c r="B27" s="23" t="s">
        <v>2</v>
      </c>
      <c r="C27" s="24" t="s">
        <v>546</v>
      </c>
      <c r="D27" s="25">
        <v>46333.833333333299</v>
      </c>
      <c r="E27" s="25">
        <v>46334.25</v>
      </c>
      <c r="F27" s="24" t="s">
        <v>544</v>
      </c>
    </row>
    <row r="28" spans="1:6" s="22" customFormat="1" ht="93" x14ac:dyDescent="0.35">
      <c r="A28" s="23" t="s">
        <v>151</v>
      </c>
      <c r="B28" s="23" t="s">
        <v>6</v>
      </c>
      <c r="C28" s="24" t="s">
        <v>152</v>
      </c>
      <c r="D28" s="25">
        <v>46237.833333333299</v>
      </c>
      <c r="E28" s="25">
        <v>46340.25</v>
      </c>
      <c r="F28" s="24" t="s">
        <v>153</v>
      </c>
    </row>
    <row r="29" spans="1:6" s="22" customFormat="1" ht="93" x14ac:dyDescent="0.35">
      <c r="A29" s="23" t="s">
        <v>151</v>
      </c>
      <c r="B29" s="23" t="s">
        <v>2</v>
      </c>
      <c r="C29" s="24" t="s">
        <v>154</v>
      </c>
      <c r="D29" s="25">
        <v>46237.833333333299</v>
      </c>
      <c r="E29" s="25">
        <v>46340.25</v>
      </c>
      <c r="F29" s="24" t="s">
        <v>153</v>
      </c>
    </row>
    <row r="30" spans="1:6" s="22" customFormat="1" ht="77.5" x14ac:dyDescent="0.35">
      <c r="A30" s="23" t="s">
        <v>194</v>
      </c>
      <c r="B30" s="23" t="s">
        <v>4</v>
      </c>
      <c r="C30" s="24" t="s">
        <v>615</v>
      </c>
      <c r="D30" s="25">
        <v>46332.833333333299</v>
      </c>
      <c r="E30" s="25">
        <v>46334.25</v>
      </c>
      <c r="F30" s="24" t="s">
        <v>616</v>
      </c>
    </row>
    <row r="31" spans="1:6" s="22" customFormat="1" ht="46.5" x14ac:dyDescent="0.35">
      <c r="A31" s="23" t="s">
        <v>194</v>
      </c>
      <c r="B31" s="23" t="s">
        <v>4</v>
      </c>
      <c r="C31" s="24" t="s">
        <v>513</v>
      </c>
      <c r="D31" s="25">
        <v>46333.833333333299</v>
      </c>
      <c r="E31" s="25">
        <v>46334.25</v>
      </c>
      <c r="F31" s="24" t="s">
        <v>514</v>
      </c>
    </row>
    <row r="32" spans="1:6" s="22" customFormat="1" ht="77.5" x14ac:dyDescent="0.35">
      <c r="A32" s="23" t="s">
        <v>62</v>
      </c>
      <c r="B32" s="23" t="s">
        <v>2</v>
      </c>
      <c r="C32" s="24" t="s">
        <v>604</v>
      </c>
      <c r="D32" s="25">
        <v>46333.833333333299</v>
      </c>
      <c r="E32" s="25">
        <v>46334.25</v>
      </c>
      <c r="F32" s="24" t="s">
        <v>605</v>
      </c>
    </row>
    <row r="33" spans="1:6" s="22" customFormat="1" ht="77.5" x14ac:dyDescent="0.35">
      <c r="A33" s="23" t="s">
        <v>62</v>
      </c>
      <c r="B33" s="23" t="s">
        <v>2</v>
      </c>
      <c r="C33" s="24" t="s">
        <v>606</v>
      </c>
      <c r="D33" s="25">
        <v>46333.833333333299</v>
      </c>
      <c r="E33" s="25">
        <v>46334.25</v>
      </c>
      <c r="F33" s="24" t="s">
        <v>605</v>
      </c>
    </row>
    <row r="34" spans="1:6" s="22" customFormat="1" ht="77.5" x14ac:dyDescent="0.35">
      <c r="A34" s="23" t="s">
        <v>62</v>
      </c>
      <c r="B34" s="23" t="s">
        <v>2</v>
      </c>
      <c r="C34" s="24" t="s">
        <v>607</v>
      </c>
      <c r="D34" s="25">
        <v>46333.833333333299</v>
      </c>
      <c r="E34" s="25">
        <v>46334.25</v>
      </c>
      <c r="F34" s="24" t="s">
        <v>605</v>
      </c>
    </row>
    <row r="35" spans="1:6" s="22" customFormat="1" ht="77.5" x14ac:dyDescent="0.35">
      <c r="A35" s="23" t="s">
        <v>62</v>
      </c>
      <c r="B35" s="23" t="s">
        <v>2</v>
      </c>
      <c r="C35" s="24" t="s">
        <v>608</v>
      </c>
      <c r="D35" s="25">
        <v>46333.833333333299</v>
      </c>
      <c r="E35" s="25">
        <v>46334.25</v>
      </c>
      <c r="F35" s="24" t="s">
        <v>605</v>
      </c>
    </row>
    <row r="36" spans="1:6" s="22" customFormat="1" ht="62" x14ac:dyDescent="0.35">
      <c r="A36" s="23" t="s">
        <v>501</v>
      </c>
      <c r="B36" s="23" t="s">
        <v>2</v>
      </c>
      <c r="C36" s="24" t="s">
        <v>603</v>
      </c>
      <c r="D36" s="25">
        <v>46333.833333333299</v>
      </c>
      <c r="E36" s="25">
        <v>46334.25</v>
      </c>
      <c r="F36" s="24" t="s">
        <v>601</v>
      </c>
    </row>
    <row r="37" spans="1:6" s="22" customFormat="1" ht="62" x14ac:dyDescent="0.35">
      <c r="A37" s="23" t="s">
        <v>132</v>
      </c>
      <c r="B37" s="23" t="s">
        <v>5</v>
      </c>
      <c r="C37" s="24" t="s">
        <v>600</v>
      </c>
      <c r="D37" s="25">
        <v>46333.833333333299</v>
      </c>
      <c r="E37" s="25">
        <v>46334.25</v>
      </c>
      <c r="F37" s="24" t="s">
        <v>601</v>
      </c>
    </row>
    <row r="38" spans="1:6" s="22" customFormat="1" ht="62" x14ac:dyDescent="0.35">
      <c r="A38" s="23" t="s">
        <v>132</v>
      </c>
      <c r="B38" s="23" t="s">
        <v>5</v>
      </c>
      <c r="C38" s="24" t="s">
        <v>602</v>
      </c>
      <c r="D38" s="25">
        <v>46333.833333333299</v>
      </c>
      <c r="E38" s="25">
        <v>46334.25</v>
      </c>
      <c r="F38" s="24" t="s">
        <v>601</v>
      </c>
    </row>
    <row r="39" spans="1:6" s="22" customFormat="1" ht="62" x14ac:dyDescent="0.35">
      <c r="A39" s="23" t="s">
        <v>132</v>
      </c>
      <c r="B39" s="23" t="s">
        <v>4</v>
      </c>
      <c r="C39" s="24" t="s">
        <v>508</v>
      </c>
      <c r="D39" s="25">
        <v>46333.833333333299</v>
      </c>
      <c r="E39" s="25">
        <v>46334.25</v>
      </c>
      <c r="F39" s="24" t="s">
        <v>509</v>
      </c>
    </row>
    <row r="40" spans="1:6" s="22" customFormat="1" ht="46.5" x14ac:dyDescent="0.35">
      <c r="A40" s="23" t="s">
        <v>349</v>
      </c>
      <c r="B40" s="23" t="s">
        <v>4</v>
      </c>
      <c r="C40" s="24" t="s">
        <v>577</v>
      </c>
      <c r="D40" s="25">
        <v>46333.833333333299</v>
      </c>
      <c r="E40" s="25">
        <v>46334.25</v>
      </c>
      <c r="F40" s="24" t="s">
        <v>578</v>
      </c>
    </row>
    <row r="41" spans="1:6" s="22" customFormat="1" ht="46.5" x14ac:dyDescent="0.35">
      <c r="A41" s="23" t="s">
        <v>352</v>
      </c>
      <c r="B41" s="23" t="s">
        <v>4</v>
      </c>
      <c r="C41" s="24" t="s">
        <v>641</v>
      </c>
      <c r="D41" s="25">
        <v>46333.833333333299</v>
      </c>
      <c r="E41" s="25">
        <v>46334.25</v>
      </c>
      <c r="F41" s="24" t="s">
        <v>642</v>
      </c>
    </row>
    <row r="42" spans="1:6" s="22" customFormat="1" ht="46.5" x14ac:dyDescent="0.35">
      <c r="A42" s="23" t="s">
        <v>352</v>
      </c>
      <c r="B42" s="23" t="s">
        <v>4</v>
      </c>
      <c r="C42" s="24" t="s">
        <v>579</v>
      </c>
      <c r="D42" s="25">
        <v>46333.833333333299</v>
      </c>
      <c r="E42" s="25">
        <v>46334.208333333299</v>
      </c>
      <c r="F42" s="24" t="s">
        <v>580</v>
      </c>
    </row>
    <row r="43" spans="1:6" s="22" customFormat="1" ht="93" x14ac:dyDescent="0.35">
      <c r="A43" s="23" t="s">
        <v>368</v>
      </c>
      <c r="B43" s="23" t="s">
        <v>20</v>
      </c>
      <c r="C43" s="24" t="s">
        <v>643</v>
      </c>
      <c r="D43" s="25">
        <v>46333.958333333299</v>
      </c>
      <c r="E43" s="25">
        <v>46334.25</v>
      </c>
      <c r="F43" s="24" t="s">
        <v>586</v>
      </c>
    </row>
    <row r="44" spans="1:6" s="22" customFormat="1" ht="62" x14ac:dyDescent="0.35">
      <c r="A44" s="23" t="s">
        <v>286</v>
      </c>
      <c r="B44" s="23" t="s">
        <v>2</v>
      </c>
      <c r="C44" s="24" t="s">
        <v>287</v>
      </c>
      <c r="D44" s="25">
        <v>46237.25</v>
      </c>
      <c r="E44" s="25">
        <v>46692.25</v>
      </c>
      <c r="F44" s="24" t="s">
        <v>288</v>
      </c>
    </row>
    <row r="45" spans="1:6" s="22" customFormat="1" ht="77.5" x14ac:dyDescent="0.35">
      <c r="A45" s="23" t="s">
        <v>286</v>
      </c>
      <c r="B45" s="23" t="s">
        <v>2</v>
      </c>
      <c r="C45" s="24" t="s">
        <v>563</v>
      </c>
      <c r="D45" s="25">
        <v>46332.875</v>
      </c>
      <c r="E45" s="25">
        <v>46335.25</v>
      </c>
      <c r="F45" s="24" t="s">
        <v>290</v>
      </c>
    </row>
    <row r="46" spans="1:6" s="22" customFormat="1" ht="77.5" x14ac:dyDescent="0.35">
      <c r="A46" s="23" t="s">
        <v>286</v>
      </c>
      <c r="B46" s="23" t="s">
        <v>6</v>
      </c>
      <c r="C46" s="24" t="s">
        <v>564</v>
      </c>
      <c r="D46" s="25">
        <v>46332.875</v>
      </c>
      <c r="E46" s="25">
        <v>46335.25</v>
      </c>
      <c r="F46" s="24" t="s">
        <v>290</v>
      </c>
    </row>
    <row r="47" spans="1:6" s="22" customFormat="1" ht="77.5" x14ac:dyDescent="0.35">
      <c r="A47" s="23" t="s">
        <v>300</v>
      </c>
      <c r="B47" s="23" t="s">
        <v>5</v>
      </c>
      <c r="C47" s="24" t="s">
        <v>413</v>
      </c>
      <c r="D47" s="25">
        <v>46306.916666666701</v>
      </c>
      <c r="E47" s="25">
        <v>46361.25</v>
      </c>
      <c r="F47" s="24" t="s">
        <v>414</v>
      </c>
    </row>
    <row r="48" spans="1:6" s="22" customFormat="1" ht="46.5" x14ac:dyDescent="0.35">
      <c r="A48" s="23" t="s">
        <v>231</v>
      </c>
      <c r="B48" s="23" t="s">
        <v>6</v>
      </c>
      <c r="C48" s="24" t="s">
        <v>515</v>
      </c>
      <c r="D48" s="25">
        <v>46333.875</v>
      </c>
      <c r="E48" s="25">
        <v>46334.25</v>
      </c>
      <c r="F48" s="24" t="s">
        <v>230</v>
      </c>
    </row>
    <row r="49" spans="1:6" s="22" customFormat="1" ht="46.5" x14ac:dyDescent="0.35">
      <c r="A49" s="23" t="s">
        <v>231</v>
      </c>
      <c r="B49" s="23" t="s">
        <v>6</v>
      </c>
      <c r="C49" s="24" t="s">
        <v>516</v>
      </c>
      <c r="D49" s="25">
        <v>46333.875</v>
      </c>
      <c r="E49" s="25">
        <v>46334.25</v>
      </c>
      <c r="F49" s="24" t="s">
        <v>230</v>
      </c>
    </row>
    <row r="50" spans="1:6" s="22" customFormat="1" ht="46.5" x14ac:dyDescent="0.35">
      <c r="A50" s="23" t="s">
        <v>231</v>
      </c>
      <c r="B50" s="23" t="s">
        <v>6</v>
      </c>
      <c r="C50" s="24" t="s">
        <v>517</v>
      </c>
      <c r="D50" s="25">
        <v>46333.875</v>
      </c>
      <c r="E50" s="25">
        <v>46334.25</v>
      </c>
      <c r="F50" s="24" t="s">
        <v>230</v>
      </c>
    </row>
    <row r="51" spans="1:6" s="22" customFormat="1" ht="46.5" x14ac:dyDescent="0.35">
      <c r="A51" s="23" t="s">
        <v>231</v>
      </c>
      <c r="B51" s="23" t="s">
        <v>6</v>
      </c>
      <c r="C51" s="24" t="s">
        <v>518</v>
      </c>
      <c r="D51" s="25">
        <v>46333.875</v>
      </c>
      <c r="E51" s="25">
        <v>46334.25</v>
      </c>
      <c r="F51" s="24" t="s">
        <v>230</v>
      </c>
    </row>
    <row r="52" spans="1:6" s="22" customFormat="1" ht="46.5" x14ac:dyDescent="0.35">
      <c r="A52" s="23" t="s">
        <v>231</v>
      </c>
      <c r="B52" s="23" t="s">
        <v>6</v>
      </c>
      <c r="C52" s="24" t="s">
        <v>519</v>
      </c>
      <c r="D52" s="25">
        <v>46333.875</v>
      </c>
      <c r="E52" s="25">
        <v>46334.25</v>
      </c>
      <c r="F52" s="24" t="s">
        <v>230</v>
      </c>
    </row>
    <row r="53" spans="1:6" s="22" customFormat="1" ht="46.5" x14ac:dyDescent="0.35">
      <c r="A53" s="23" t="s">
        <v>231</v>
      </c>
      <c r="B53" s="23" t="s">
        <v>6</v>
      </c>
      <c r="C53" s="24" t="s">
        <v>520</v>
      </c>
      <c r="D53" s="25">
        <v>46333.875</v>
      </c>
      <c r="E53" s="25">
        <v>46334.25</v>
      </c>
      <c r="F53" s="24" t="s">
        <v>230</v>
      </c>
    </row>
    <row r="54" spans="1:6" s="22" customFormat="1" ht="46.5" x14ac:dyDescent="0.35">
      <c r="A54" s="23" t="s">
        <v>231</v>
      </c>
      <c r="B54" s="23" t="s">
        <v>6</v>
      </c>
      <c r="C54" s="24" t="s">
        <v>521</v>
      </c>
      <c r="D54" s="25">
        <v>46333.875</v>
      </c>
      <c r="E54" s="25">
        <v>46334.25</v>
      </c>
      <c r="F54" s="24" t="s">
        <v>230</v>
      </c>
    </row>
    <row r="55" spans="1:6" s="22" customFormat="1" ht="46.5" x14ac:dyDescent="0.35">
      <c r="A55" s="23" t="s">
        <v>231</v>
      </c>
      <c r="B55" s="23" t="s">
        <v>6</v>
      </c>
      <c r="C55" s="24" t="s">
        <v>619</v>
      </c>
      <c r="D55" s="25">
        <v>46333.875</v>
      </c>
      <c r="E55" s="25">
        <v>46334.208333333299</v>
      </c>
      <c r="F55" s="24" t="s">
        <v>620</v>
      </c>
    </row>
    <row r="56" spans="1:6" s="22" customFormat="1" ht="46.5" x14ac:dyDescent="0.35">
      <c r="A56" s="23" t="s">
        <v>231</v>
      </c>
      <c r="B56" s="23" t="s">
        <v>2</v>
      </c>
      <c r="C56" s="24" t="s">
        <v>621</v>
      </c>
      <c r="D56" s="25">
        <v>46333.875</v>
      </c>
      <c r="E56" s="25">
        <v>46334.208333333299</v>
      </c>
      <c r="F56" s="24" t="s">
        <v>620</v>
      </c>
    </row>
    <row r="57" spans="1:6" s="22" customFormat="1" ht="46.5" x14ac:dyDescent="0.35">
      <c r="A57" s="23" t="s">
        <v>231</v>
      </c>
      <c r="B57" s="23" t="s">
        <v>2</v>
      </c>
      <c r="C57" s="24" t="s">
        <v>622</v>
      </c>
      <c r="D57" s="25">
        <v>46333.875</v>
      </c>
      <c r="E57" s="25">
        <v>46334.208333333299</v>
      </c>
      <c r="F57" s="24" t="s">
        <v>620</v>
      </c>
    </row>
    <row r="58" spans="1:6" s="22" customFormat="1" ht="46.5" x14ac:dyDescent="0.35">
      <c r="A58" s="23" t="s">
        <v>231</v>
      </c>
      <c r="B58" s="23" t="s">
        <v>2</v>
      </c>
      <c r="C58" s="24" t="s">
        <v>623</v>
      </c>
      <c r="D58" s="25">
        <v>46333.875</v>
      </c>
      <c r="E58" s="25">
        <v>46334.25</v>
      </c>
      <c r="F58" s="24" t="s">
        <v>620</v>
      </c>
    </row>
    <row r="59" spans="1:6" s="22" customFormat="1" ht="46.5" x14ac:dyDescent="0.35">
      <c r="A59" s="23" t="s">
        <v>231</v>
      </c>
      <c r="B59" s="23" t="s">
        <v>6</v>
      </c>
      <c r="C59" s="24" t="s">
        <v>624</v>
      </c>
      <c r="D59" s="25">
        <v>46333.875</v>
      </c>
      <c r="E59" s="25">
        <v>46334.208333333299</v>
      </c>
      <c r="F59" s="24" t="s">
        <v>620</v>
      </c>
    </row>
    <row r="60" spans="1:6" s="22" customFormat="1" ht="46.5" x14ac:dyDescent="0.35">
      <c r="A60" s="23" t="s">
        <v>231</v>
      </c>
      <c r="B60" s="23" t="s">
        <v>6</v>
      </c>
      <c r="C60" s="24" t="s">
        <v>625</v>
      </c>
      <c r="D60" s="25">
        <v>46333.875</v>
      </c>
      <c r="E60" s="25">
        <v>46334.25</v>
      </c>
      <c r="F60" s="24" t="s">
        <v>620</v>
      </c>
    </row>
    <row r="61" spans="1:6" s="22" customFormat="1" ht="62" x14ac:dyDescent="0.35">
      <c r="A61" s="23" t="s">
        <v>638</v>
      </c>
      <c r="B61" s="23" t="s">
        <v>4</v>
      </c>
      <c r="C61" s="24" t="s">
        <v>639</v>
      </c>
      <c r="D61" s="25">
        <v>46333.875</v>
      </c>
      <c r="E61" s="25">
        <v>46334.25</v>
      </c>
      <c r="F61" s="24" t="s">
        <v>637</v>
      </c>
    </row>
    <row r="62" spans="1:6" s="22" customFormat="1" ht="46.5" x14ac:dyDescent="0.35">
      <c r="A62" s="23" t="s">
        <v>228</v>
      </c>
      <c r="B62" s="23" t="s">
        <v>5</v>
      </c>
      <c r="C62" s="24" t="s">
        <v>525</v>
      </c>
      <c r="D62" s="25">
        <v>46333.916666666701</v>
      </c>
      <c r="E62" s="25">
        <v>46334.208333333299</v>
      </c>
      <c r="F62" s="24" t="s">
        <v>526</v>
      </c>
    </row>
    <row r="63" spans="1:6" s="22" customFormat="1" ht="46.5" x14ac:dyDescent="0.35">
      <c r="A63" s="23" t="s">
        <v>228</v>
      </c>
      <c r="B63" s="23" t="s">
        <v>5</v>
      </c>
      <c r="C63" s="24" t="s">
        <v>527</v>
      </c>
      <c r="D63" s="25">
        <v>46333.916666666701</v>
      </c>
      <c r="E63" s="25">
        <v>46334.208333333299</v>
      </c>
      <c r="F63" s="24" t="s">
        <v>526</v>
      </c>
    </row>
    <row r="64" spans="1:6" s="22" customFormat="1" ht="46.5" x14ac:dyDescent="0.35">
      <c r="A64" s="23" t="s">
        <v>228</v>
      </c>
      <c r="B64" s="23" t="s">
        <v>5</v>
      </c>
      <c r="C64" s="24" t="s">
        <v>528</v>
      </c>
      <c r="D64" s="25">
        <v>46333.916666666701</v>
      </c>
      <c r="E64" s="25">
        <v>46334.208333333299</v>
      </c>
      <c r="F64" s="24" t="s">
        <v>526</v>
      </c>
    </row>
    <row r="65" spans="1:6" s="22" customFormat="1" ht="46.5" x14ac:dyDescent="0.35">
      <c r="A65" s="23" t="s">
        <v>228</v>
      </c>
      <c r="B65" s="23" t="s">
        <v>5</v>
      </c>
      <c r="C65" s="24" t="s">
        <v>533</v>
      </c>
      <c r="D65" s="25">
        <v>46333.875</v>
      </c>
      <c r="E65" s="25">
        <v>46334.25</v>
      </c>
      <c r="F65" s="24" t="s">
        <v>534</v>
      </c>
    </row>
    <row r="66" spans="1:6" s="22" customFormat="1" ht="46.5" x14ac:dyDescent="0.35">
      <c r="A66" s="23" t="s">
        <v>225</v>
      </c>
      <c r="B66" s="23" t="s">
        <v>6</v>
      </c>
      <c r="C66" s="24" t="s">
        <v>226</v>
      </c>
      <c r="D66" s="25">
        <v>45804.208333333299</v>
      </c>
      <c r="E66" s="25">
        <v>46418.208333333299</v>
      </c>
      <c r="F66" s="24" t="s">
        <v>227</v>
      </c>
    </row>
    <row r="67" spans="1:6" s="22" customFormat="1" ht="62" x14ac:dyDescent="0.35">
      <c r="A67" s="23" t="s">
        <v>225</v>
      </c>
      <c r="B67" s="23" t="s">
        <v>2</v>
      </c>
      <c r="C67" s="24" t="s">
        <v>547</v>
      </c>
      <c r="D67" s="25">
        <v>46333.833333333299</v>
      </c>
      <c r="E67" s="25">
        <v>46334.25</v>
      </c>
      <c r="F67" s="24" t="s">
        <v>544</v>
      </c>
    </row>
    <row r="68" spans="1:6" s="22" customFormat="1" ht="62" x14ac:dyDescent="0.35">
      <c r="A68" s="23" t="s">
        <v>542</v>
      </c>
      <c r="B68" s="23" t="s">
        <v>20</v>
      </c>
      <c r="C68" s="24" t="s">
        <v>543</v>
      </c>
      <c r="D68" s="25">
        <v>46333.833333333299</v>
      </c>
      <c r="E68" s="25">
        <v>46334.25</v>
      </c>
      <c r="F68" s="24" t="s">
        <v>544</v>
      </c>
    </row>
    <row r="69" spans="1:6" s="22" customFormat="1" ht="46.5" x14ac:dyDescent="0.35">
      <c r="A69" s="23" t="s">
        <v>256</v>
      </c>
      <c r="B69" s="23" t="s">
        <v>2</v>
      </c>
      <c r="C69" s="24" t="s">
        <v>631</v>
      </c>
      <c r="D69" s="25">
        <v>46333.875</v>
      </c>
      <c r="E69" s="25">
        <v>46334.208333333299</v>
      </c>
      <c r="F69" s="24" t="s">
        <v>632</v>
      </c>
    </row>
    <row r="70" spans="1:6" s="22" customFormat="1" ht="46.5" x14ac:dyDescent="0.35">
      <c r="A70" s="23" t="s">
        <v>256</v>
      </c>
      <c r="B70" s="23" t="s">
        <v>2</v>
      </c>
      <c r="C70" s="24" t="s">
        <v>633</v>
      </c>
      <c r="D70" s="25">
        <v>46333.875</v>
      </c>
      <c r="E70" s="25">
        <v>46334.208333333299</v>
      </c>
      <c r="F70" s="24" t="s">
        <v>632</v>
      </c>
    </row>
    <row r="71" spans="1:6" s="22" customFormat="1" ht="46.5" x14ac:dyDescent="0.35">
      <c r="A71" s="23" t="s">
        <v>256</v>
      </c>
      <c r="B71" s="23" t="s">
        <v>6</v>
      </c>
      <c r="C71" s="24" t="s">
        <v>634</v>
      </c>
      <c r="D71" s="25">
        <v>46333.958333333299</v>
      </c>
      <c r="E71" s="25">
        <v>46334.208333333299</v>
      </c>
      <c r="F71" s="24" t="s">
        <v>635</v>
      </c>
    </row>
    <row r="72" spans="1:6" s="22" customFormat="1" ht="62" x14ac:dyDescent="0.35">
      <c r="A72" s="23" t="s">
        <v>256</v>
      </c>
      <c r="B72" s="23" t="s">
        <v>2</v>
      </c>
      <c r="C72" s="24" t="s">
        <v>636</v>
      </c>
      <c r="D72" s="25">
        <v>46333.875</v>
      </c>
      <c r="E72" s="25">
        <v>46334.25</v>
      </c>
      <c r="F72" s="24" t="s">
        <v>637</v>
      </c>
    </row>
    <row r="73" spans="1:6" s="22" customFormat="1" ht="62" x14ac:dyDescent="0.35">
      <c r="A73" s="23" t="s">
        <v>256</v>
      </c>
      <c r="B73" s="23" t="s">
        <v>2</v>
      </c>
      <c r="C73" s="24" t="s">
        <v>640</v>
      </c>
      <c r="D73" s="25">
        <v>46333.916666666701</v>
      </c>
      <c r="E73" s="25">
        <v>46334.25</v>
      </c>
      <c r="F73" s="24" t="s">
        <v>637</v>
      </c>
    </row>
    <row r="74" spans="1:6" s="22" customFormat="1" ht="93" x14ac:dyDescent="0.35">
      <c r="A74" s="23" t="s">
        <v>256</v>
      </c>
      <c r="B74" s="23" t="s">
        <v>2</v>
      </c>
      <c r="C74" s="24" t="s">
        <v>592</v>
      </c>
      <c r="D74" s="25">
        <v>46333.875</v>
      </c>
      <c r="E74" s="25">
        <v>46334.25</v>
      </c>
      <c r="F74" s="24" t="s">
        <v>593</v>
      </c>
    </row>
    <row r="75" spans="1:6" s="22" customFormat="1" ht="46.5" x14ac:dyDescent="0.35">
      <c r="A75" s="23" t="s">
        <v>253</v>
      </c>
      <c r="B75" s="23" t="s">
        <v>8</v>
      </c>
      <c r="C75" s="24" t="s">
        <v>529</v>
      </c>
      <c r="D75" s="25">
        <v>46333.999305555597</v>
      </c>
      <c r="E75" s="25">
        <v>46334.25</v>
      </c>
      <c r="F75" s="24" t="s">
        <v>530</v>
      </c>
    </row>
    <row r="76" spans="1:6" s="22" customFormat="1" ht="46.5" x14ac:dyDescent="0.35">
      <c r="A76" s="23" t="s">
        <v>253</v>
      </c>
      <c r="B76" s="23" t="s">
        <v>8</v>
      </c>
      <c r="C76" s="24" t="s">
        <v>531</v>
      </c>
      <c r="D76" s="25">
        <v>46333.999305555597</v>
      </c>
      <c r="E76" s="25">
        <v>46334.25</v>
      </c>
      <c r="F76" s="24" t="s">
        <v>530</v>
      </c>
    </row>
    <row r="77" spans="1:6" s="22" customFormat="1" ht="46.5" x14ac:dyDescent="0.35">
      <c r="A77" s="23" t="s">
        <v>253</v>
      </c>
      <c r="B77" s="23" t="s">
        <v>8</v>
      </c>
      <c r="C77" s="24" t="s">
        <v>532</v>
      </c>
      <c r="D77" s="25">
        <v>46333.999305555597</v>
      </c>
      <c r="E77" s="25">
        <v>46334.25</v>
      </c>
      <c r="F77" s="24" t="s">
        <v>530</v>
      </c>
    </row>
    <row r="78" spans="1:6" s="22" customFormat="1" ht="46.5" x14ac:dyDescent="0.35">
      <c r="A78" s="23" t="s">
        <v>253</v>
      </c>
      <c r="B78" s="23" t="s">
        <v>7</v>
      </c>
      <c r="C78" s="24" t="s">
        <v>550</v>
      </c>
      <c r="D78" s="25">
        <v>46333.999305555597</v>
      </c>
      <c r="E78" s="25">
        <v>46334.25</v>
      </c>
      <c r="F78" s="24" t="s">
        <v>551</v>
      </c>
    </row>
    <row r="79" spans="1:6" s="22" customFormat="1" ht="46.5" x14ac:dyDescent="0.35">
      <c r="A79" s="23" t="s">
        <v>253</v>
      </c>
      <c r="B79" s="23" t="s">
        <v>7</v>
      </c>
      <c r="C79" s="24" t="s">
        <v>552</v>
      </c>
      <c r="D79" s="25">
        <v>46333.999305555597</v>
      </c>
      <c r="E79" s="25">
        <v>46334.25</v>
      </c>
      <c r="F79" s="24" t="s">
        <v>551</v>
      </c>
    </row>
    <row r="80" spans="1:6" s="22" customFormat="1" ht="46.5" x14ac:dyDescent="0.35">
      <c r="A80" s="23" t="s">
        <v>253</v>
      </c>
      <c r="B80" s="23" t="s">
        <v>7</v>
      </c>
      <c r="C80" s="24" t="s">
        <v>553</v>
      </c>
      <c r="D80" s="25">
        <v>46333.999305555597</v>
      </c>
      <c r="E80" s="25">
        <v>46334.25</v>
      </c>
      <c r="F80" s="24" t="s">
        <v>551</v>
      </c>
    </row>
    <row r="81" spans="1:6" s="22" customFormat="1" ht="46.5" x14ac:dyDescent="0.35">
      <c r="A81" s="23" t="s">
        <v>253</v>
      </c>
      <c r="B81" s="23" t="s">
        <v>7</v>
      </c>
      <c r="C81" s="24" t="s">
        <v>554</v>
      </c>
      <c r="D81" s="25">
        <v>46333.999305555597</v>
      </c>
      <c r="E81" s="25">
        <v>46334.25</v>
      </c>
      <c r="F81" s="24" t="s">
        <v>551</v>
      </c>
    </row>
    <row r="82" spans="1:6" s="22" customFormat="1" ht="46.5" x14ac:dyDescent="0.35">
      <c r="A82" s="23" t="s">
        <v>253</v>
      </c>
      <c r="B82" s="23" t="s">
        <v>7</v>
      </c>
      <c r="C82" s="24" t="s">
        <v>555</v>
      </c>
      <c r="D82" s="25">
        <v>46333.999305555597</v>
      </c>
      <c r="E82" s="25">
        <v>46334.25</v>
      </c>
      <c r="F82" s="24" t="s">
        <v>551</v>
      </c>
    </row>
    <row r="83" spans="1:6" s="22" customFormat="1" ht="46.5" x14ac:dyDescent="0.35">
      <c r="A83" s="23" t="s">
        <v>535</v>
      </c>
      <c r="B83" s="23" t="s">
        <v>2</v>
      </c>
      <c r="C83" s="24" t="s">
        <v>540</v>
      </c>
      <c r="D83" s="25">
        <v>46333.875</v>
      </c>
      <c r="E83" s="25">
        <v>46334.208333333299</v>
      </c>
      <c r="F83" s="24" t="s">
        <v>541</v>
      </c>
    </row>
    <row r="84" spans="1:6" s="22" customFormat="1" ht="77.5" x14ac:dyDescent="0.35">
      <c r="A84" s="23" t="s">
        <v>125</v>
      </c>
      <c r="B84" s="23" t="s">
        <v>4</v>
      </c>
      <c r="C84" s="24" t="s">
        <v>126</v>
      </c>
      <c r="D84" s="25">
        <v>46290.25</v>
      </c>
      <c r="E84" s="25">
        <v>46502.25</v>
      </c>
      <c r="F84" s="24" t="s">
        <v>127</v>
      </c>
    </row>
    <row r="85" spans="1:6" s="22" customFormat="1" ht="77.5" x14ac:dyDescent="0.35">
      <c r="A85" s="23" t="s">
        <v>125</v>
      </c>
      <c r="B85" s="23" t="s">
        <v>4</v>
      </c>
      <c r="C85" s="24" t="s">
        <v>609</v>
      </c>
      <c r="D85" s="25">
        <v>46333.916666666701</v>
      </c>
      <c r="E85" s="25">
        <v>46334.25</v>
      </c>
      <c r="F85" s="24" t="s">
        <v>610</v>
      </c>
    </row>
    <row r="86" spans="1:6" s="22" customFormat="1" ht="77.5" x14ac:dyDescent="0.35">
      <c r="A86" s="23" t="s">
        <v>125</v>
      </c>
      <c r="B86" s="23" t="s">
        <v>4</v>
      </c>
      <c r="C86" s="24" t="s">
        <v>611</v>
      </c>
      <c r="D86" s="25">
        <v>46333.916666666701</v>
      </c>
      <c r="E86" s="25">
        <v>46334.25</v>
      </c>
      <c r="F86" s="24" t="s">
        <v>610</v>
      </c>
    </row>
    <row r="87" spans="1:6" s="22" customFormat="1" ht="77.5" x14ac:dyDescent="0.35">
      <c r="A87" s="23" t="s">
        <v>125</v>
      </c>
      <c r="B87" s="23" t="s">
        <v>4</v>
      </c>
      <c r="C87" s="24" t="s">
        <v>612</v>
      </c>
      <c r="D87" s="25">
        <v>46333.916666666701</v>
      </c>
      <c r="E87" s="25">
        <v>46334.25</v>
      </c>
      <c r="F87" s="24" t="s">
        <v>610</v>
      </c>
    </row>
    <row r="88" spans="1:6" s="22" customFormat="1" ht="46.5" x14ac:dyDescent="0.35">
      <c r="A88" s="23" t="s">
        <v>125</v>
      </c>
      <c r="B88" s="23" t="s">
        <v>5</v>
      </c>
      <c r="C88" s="24" t="s">
        <v>626</v>
      </c>
      <c r="D88" s="25">
        <v>46333.916666666701</v>
      </c>
      <c r="E88" s="25">
        <v>46334.25</v>
      </c>
      <c r="F88" s="24" t="s">
        <v>627</v>
      </c>
    </row>
    <row r="89" spans="1:6" s="22" customFormat="1" ht="46.5" x14ac:dyDescent="0.35">
      <c r="A89" s="23" t="s">
        <v>125</v>
      </c>
      <c r="B89" s="23" t="s">
        <v>5</v>
      </c>
      <c r="C89" s="24" t="s">
        <v>628</v>
      </c>
      <c r="D89" s="25">
        <v>46333.916666666701</v>
      </c>
      <c r="E89" s="25">
        <v>46334.25</v>
      </c>
      <c r="F89" s="24" t="s">
        <v>627</v>
      </c>
    </row>
    <row r="90" spans="1:6" s="22" customFormat="1" ht="46.5" x14ac:dyDescent="0.35">
      <c r="A90" s="23" t="s">
        <v>125</v>
      </c>
      <c r="B90" s="23" t="s">
        <v>5</v>
      </c>
      <c r="C90" s="24" t="s">
        <v>629</v>
      </c>
      <c r="D90" s="25">
        <v>46333.916666666701</v>
      </c>
      <c r="E90" s="25">
        <v>46334.25</v>
      </c>
      <c r="F90" s="24" t="s">
        <v>627</v>
      </c>
    </row>
    <row r="91" spans="1:6" s="22" customFormat="1" ht="46.5" x14ac:dyDescent="0.35">
      <c r="A91" s="23" t="s">
        <v>125</v>
      </c>
      <c r="B91" s="23" t="s">
        <v>5</v>
      </c>
      <c r="C91" s="24" t="s">
        <v>630</v>
      </c>
      <c r="D91" s="25">
        <v>46333.916666666701</v>
      </c>
      <c r="E91" s="25">
        <v>46334.25</v>
      </c>
      <c r="F91" s="24" t="s">
        <v>627</v>
      </c>
    </row>
    <row r="92" spans="1:6" s="22" customFormat="1" x14ac:dyDescent="0.35">
      <c r="A92" s="23"/>
      <c r="B92" s="23"/>
      <c r="C92" s="24"/>
      <c r="D92" s="25"/>
      <c r="E92" s="25"/>
      <c r="F92" s="24"/>
    </row>
    <row r="93" spans="1:6" s="22" customFormat="1" x14ac:dyDescent="0.35">
      <c r="A93" s="23"/>
      <c r="B93" s="23"/>
      <c r="C93" s="24"/>
      <c r="D93" s="25"/>
      <c r="E93" s="25"/>
      <c r="F93" s="24"/>
    </row>
    <row r="94" spans="1:6" s="22" customFormat="1" x14ac:dyDescent="0.35">
      <c r="A94" s="23"/>
      <c r="B94" s="23"/>
      <c r="C94" s="24"/>
      <c r="D94" s="25"/>
      <c r="E94" s="25"/>
      <c r="F94" s="24"/>
    </row>
    <row r="95" spans="1:6" s="22" customFormat="1" x14ac:dyDescent="0.35">
      <c r="A95" s="23"/>
      <c r="B95" s="23"/>
      <c r="C95" s="24"/>
      <c r="D95" s="25"/>
      <c r="E95" s="25"/>
      <c r="F95" s="24"/>
    </row>
    <row r="96" spans="1:6" s="22" customFormat="1" x14ac:dyDescent="0.35">
      <c r="A96" s="23"/>
      <c r="B96" s="23"/>
      <c r="C96" s="24"/>
      <c r="D96" s="25"/>
      <c r="E96" s="25"/>
      <c r="F96" s="24"/>
    </row>
    <row r="97" spans="1:6" s="22" customFormat="1" x14ac:dyDescent="0.35">
      <c r="A97" s="23"/>
      <c r="B97" s="23"/>
      <c r="C97" s="24"/>
      <c r="D97" s="25"/>
      <c r="E97" s="25"/>
      <c r="F97" s="24"/>
    </row>
    <row r="98" spans="1:6" s="22" customFormat="1" x14ac:dyDescent="0.35">
      <c r="A98" s="23"/>
      <c r="B98" s="23"/>
      <c r="C98" s="24"/>
      <c r="D98" s="25"/>
      <c r="E98" s="25"/>
      <c r="F98" s="24"/>
    </row>
    <row r="99" spans="1:6" s="22" customFormat="1" x14ac:dyDescent="0.35">
      <c r="A99" s="23"/>
      <c r="B99" s="23"/>
      <c r="C99" s="24"/>
      <c r="D99" s="25"/>
      <c r="E99" s="25"/>
      <c r="F99" s="24"/>
    </row>
    <row r="100" spans="1:6" s="22" customFormat="1" x14ac:dyDescent="0.35">
      <c r="A100" s="23"/>
      <c r="B100" s="23"/>
      <c r="C100" s="24"/>
      <c r="D100" s="25"/>
      <c r="E100" s="25"/>
      <c r="F100" s="24"/>
    </row>
    <row r="101" spans="1:6" s="22" customFormat="1" x14ac:dyDescent="0.35">
      <c r="A101" s="23"/>
      <c r="B101" s="23"/>
      <c r="C101" s="24"/>
      <c r="D101" s="25"/>
      <c r="E101" s="25"/>
      <c r="F101" s="24"/>
    </row>
    <row r="102" spans="1:6" s="22" customFormat="1" x14ac:dyDescent="0.35">
      <c r="A102" s="23"/>
      <c r="B102" s="23"/>
      <c r="C102" s="24"/>
      <c r="D102" s="25"/>
      <c r="E102" s="25"/>
      <c r="F102" s="24"/>
    </row>
    <row r="103" spans="1:6" s="22" customFormat="1" x14ac:dyDescent="0.35">
      <c r="A103" s="23"/>
      <c r="B103" s="23"/>
      <c r="C103" s="24"/>
      <c r="D103" s="25"/>
      <c r="E103" s="25"/>
      <c r="F103" s="24"/>
    </row>
    <row r="104" spans="1:6" s="22" customFormat="1" x14ac:dyDescent="0.35">
      <c r="A104" s="23"/>
      <c r="B104" s="23"/>
      <c r="C104" s="24"/>
      <c r="D104" s="25"/>
      <c r="E104" s="25"/>
      <c r="F104" s="24"/>
    </row>
    <row r="105" spans="1:6" s="22" customFormat="1" x14ac:dyDescent="0.35">
      <c r="A105" s="23"/>
      <c r="B105" s="23"/>
      <c r="C105" s="24"/>
      <c r="D105" s="25"/>
      <c r="E105" s="25"/>
      <c r="F105" s="24"/>
    </row>
    <row r="106" spans="1:6" s="22" customFormat="1" x14ac:dyDescent="0.35">
      <c r="A106" s="23"/>
      <c r="B106" s="23"/>
      <c r="C106" s="24"/>
      <c r="D106" s="25"/>
      <c r="E106" s="25"/>
      <c r="F106" s="24"/>
    </row>
    <row r="107" spans="1:6" s="22" customFormat="1" x14ac:dyDescent="0.35">
      <c r="A107" s="23"/>
      <c r="B107" s="23"/>
      <c r="C107" s="24"/>
      <c r="D107" s="25"/>
      <c r="E107" s="25"/>
      <c r="F107" s="24"/>
    </row>
    <row r="108" spans="1:6" s="22" customFormat="1" x14ac:dyDescent="0.35">
      <c r="A108" s="23"/>
      <c r="B108" s="23"/>
      <c r="C108" s="24"/>
      <c r="D108" s="25"/>
      <c r="E108" s="25"/>
      <c r="F108" s="24"/>
    </row>
    <row r="109" spans="1:6" s="22" customFormat="1" x14ac:dyDescent="0.35">
      <c r="A109" s="23"/>
      <c r="B109" s="23"/>
      <c r="C109" s="24"/>
      <c r="D109" s="25"/>
      <c r="E109" s="25"/>
      <c r="F109" s="24"/>
    </row>
    <row r="110" spans="1:6" s="22" customFormat="1" x14ac:dyDescent="0.35">
      <c r="A110" s="23"/>
      <c r="B110" s="23"/>
      <c r="C110" s="24"/>
      <c r="D110" s="25"/>
      <c r="E110" s="25"/>
      <c r="F110" s="24"/>
    </row>
    <row r="111" spans="1:6" s="22" customFormat="1" x14ac:dyDescent="0.35">
      <c r="A111" s="23"/>
      <c r="B111" s="23"/>
      <c r="C111" s="24"/>
      <c r="D111" s="25"/>
      <c r="E111" s="25"/>
      <c r="F111" s="24"/>
    </row>
    <row r="112" spans="1:6" s="22" customFormat="1" x14ac:dyDescent="0.35">
      <c r="A112" s="23"/>
      <c r="B112" s="23"/>
      <c r="C112" s="24"/>
      <c r="D112" s="25"/>
      <c r="E112" s="25"/>
      <c r="F112" s="24"/>
    </row>
    <row r="113" spans="1:6" s="22" customFormat="1" x14ac:dyDescent="0.35">
      <c r="A113" s="23"/>
      <c r="B113" s="23"/>
      <c r="C113" s="24"/>
      <c r="D113" s="25"/>
      <c r="E113" s="25"/>
      <c r="F113" s="24"/>
    </row>
    <row r="114" spans="1:6" s="22" customFormat="1" x14ac:dyDescent="0.35">
      <c r="A114" s="23"/>
      <c r="B114" s="23"/>
      <c r="C114" s="24"/>
      <c r="D114" s="25"/>
      <c r="E114" s="25"/>
      <c r="F114" s="24"/>
    </row>
    <row r="115" spans="1:6" s="22" customFormat="1" x14ac:dyDescent="0.35">
      <c r="A115" s="23"/>
      <c r="B115" s="23"/>
      <c r="C115" s="24"/>
      <c r="D115" s="25"/>
      <c r="E115" s="25"/>
      <c r="F115" s="24"/>
    </row>
    <row r="116" spans="1:6" s="22" customFormat="1" x14ac:dyDescent="0.35">
      <c r="A116" s="23"/>
      <c r="B116" s="23"/>
      <c r="C116" s="24"/>
      <c r="D116" s="25"/>
      <c r="E116" s="25"/>
      <c r="F116" s="24"/>
    </row>
    <row r="117" spans="1:6" s="22" customFormat="1" x14ac:dyDescent="0.35">
      <c r="A117" s="23"/>
      <c r="B117" s="23"/>
      <c r="C117" s="24"/>
      <c r="D117" s="25"/>
      <c r="E117" s="25"/>
      <c r="F117" s="24"/>
    </row>
    <row r="118" spans="1:6" s="22" customFormat="1" x14ac:dyDescent="0.35">
      <c r="A118" s="23"/>
      <c r="B118" s="23"/>
      <c r="C118" s="24"/>
      <c r="D118" s="25"/>
      <c r="E118" s="25"/>
      <c r="F118" s="24"/>
    </row>
    <row r="119" spans="1:6" s="22" customFormat="1" x14ac:dyDescent="0.35">
      <c r="A119" s="23"/>
      <c r="B119" s="23"/>
      <c r="C119" s="24"/>
      <c r="D119" s="25"/>
      <c r="E119" s="25"/>
      <c r="F119" s="24"/>
    </row>
    <row r="120" spans="1:6" s="22" customFormat="1" x14ac:dyDescent="0.35">
      <c r="A120" s="23"/>
      <c r="B120" s="23"/>
      <c r="C120" s="24"/>
      <c r="D120" s="25"/>
      <c r="E120" s="25"/>
      <c r="F120" s="24"/>
    </row>
    <row r="121" spans="1:6" s="22" customFormat="1" x14ac:dyDescent="0.35">
      <c r="A121" s="23"/>
      <c r="B121" s="23"/>
      <c r="C121" s="24"/>
      <c r="D121" s="25"/>
      <c r="E121" s="25"/>
      <c r="F121" s="24"/>
    </row>
    <row r="122" spans="1:6" s="22" customFormat="1" x14ac:dyDescent="0.35">
      <c r="A122" s="23"/>
      <c r="B122" s="23"/>
      <c r="C122" s="24"/>
      <c r="D122" s="25"/>
      <c r="E122" s="25"/>
      <c r="F122" s="24"/>
    </row>
    <row r="123" spans="1:6" s="22" customFormat="1" x14ac:dyDescent="0.35">
      <c r="A123" s="23"/>
      <c r="B123" s="23"/>
      <c r="C123" s="24"/>
      <c r="D123" s="25"/>
      <c r="E123" s="25"/>
      <c r="F123" s="24"/>
    </row>
    <row r="124" spans="1:6" s="22" customFormat="1" x14ac:dyDescent="0.35">
      <c r="A124" s="23"/>
      <c r="B124" s="23"/>
      <c r="C124" s="24"/>
      <c r="D124" s="25"/>
      <c r="E124" s="25"/>
      <c r="F124" s="24"/>
    </row>
    <row r="125" spans="1:6" s="22" customFormat="1" x14ac:dyDescent="0.35">
      <c r="A125" s="23"/>
      <c r="B125" s="23"/>
      <c r="C125" s="24"/>
      <c r="D125" s="25"/>
      <c r="E125" s="25"/>
      <c r="F125" s="24"/>
    </row>
    <row r="126" spans="1:6" s="22" customFormat="1" x14ac:dyDescent="0.35">
      <c r="A126" s="23"/>
      <c r="B126" s="23"/>
      <c r="C126" s="24"/>
      <c r="D126" s="25"/>
      <c r="E126" s="25"/>
      <c r="F126" s="24"/>
    </row>
    <row r="127" spans="1:6" s="22" customFormat="1" x14ac:dyDescent="0.35">
      <c r="A127" s="23"/>
      <c r="B127" s="23"/>
      <c r="C127" s="24"/>
      <c r="D127" s="25"/>
      <c r="E127" s="25"/>
      <c r="F127" s="24"/>
    </row>
    <row r="128" spans="1:6" s="22" customFormat="1" x14ac:dyDescent="0.35">
      <c r="A128" s="23"/>
      <c r="B128" s="23"/>
      <c r="C128" s="24"/>
      <c r="D128" s="25"/>
      <c r="E128" s="25"/>
      <c r="F128" s="24"/>
    </row>
    <row r="129" spans="1:6" s="22" customFormat="1" x14ac:dyDescent="0.35">
      <c r="A129" s="23"/>
      <c r="B129" s="23"/>
      <c r="C129" s="24"/>
      <c r="D129" s="25"/>
      <c r="E129" s="25"/>
      <c r="F129" s="24"/>
    </row>
    <row r="130" spans="1:6" s="22" customFormat="1" x14ac:dyDescent="0.35">
      <c r="A130" s="23"/>
      <c r="B130" s="23"/>
      <c r="C130" s="24"/>
      <c r="D130" s="25"/>
      <c r="E130" s="25"/>
      <c r="F130" s="24"/>
    </row>
    <row r="131" spans="1:6" s="22" customFormat="1" x14ac:dyDescent="0.35">
      <c r="A131" s="23"/>
      <c r="B131" s="23"/>
      <c r="C131" s="24"/>
      <c r="D131" s="25"/>
      <c r="E131" s="25"/>
      <c r="F131" s="24"/>
    </row>
    <row r="132" spans="1:6" s="22" customFormat="1" x14ac:dyDescent="0.35">
      <c r="A132" s="23"/>
      <c r="B132" s="23"/>
      <c r="C132" s="24"/>
      <c r="D132" s="25"/>
      <c r="E132" s="25"/>
      <c r="F132" s="24"/>
    </row>
    <row r="133" spans="1:6" s="22" customFormat="1" x14ac:dyDescent="0.35">
      <c r="A133" s="23"/>
      <c r="B133" s="23"/>
      <c r="C133" s="24"/>
      <c r="D133" s="25"/>
      <c r="E133" s="25"/>
      <c r="F133" s="24"/>
    </row>
    <row r="134" spans="1:6" s="22" customFormat="1" x14ac:dyDescent="0.35">
      <c r="A134" s="23"/>
      <c r="B134" s="23"/>
      <c r="C134" s="24"/>
      <c r="D134" s="25"/>
      <c r="E134" s="25"/>
      <c r="F134" s="24"/>
    </row>
    <row r="135" spans="1:6" s="22" customFormat="1" x14ac:dyDescent="0.35">
      <c r="A135" s="23"/>
      <c r="B135" s="23"/>
      <c r="C135" s="24"/>
      <c r="D135" s="25"/>
      <c r="E135" s="25"/>
      <c r="F135" s="24"/>
    </row>
    <row r="136" spans="1:6" s="22" customFormat="1" x14ac:dyDescent="0.35">
      <c r="A136" s="23"/>
      <c r="B136" s="23"/>
      <c r="C136" s="24"/>
      <c r="D136" s="25"/>
      <c r="E136" s="25"/>
      <c r="F136" s="24"/>
    </row>
    <row r="137" spans="1:6" s="22" customFormat="1"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17"/>
      <c r="B176" s="17"/>
      <c r="C176" s="17"/>
      <c r="D176" s="16"/>
      <c r="E176" s="16"/>
      <c r="F176" s="16"/>
    </row>
    <row r="177" spans="1:6" x14ac:dyDescent="0.35">
      <c r="A177" s="17"/>
      <c r="B177" s="17"/>
      <c r="C177" s="17"/>
      <c r="D177" s="16"/>
      <c r="E177" s="16"/>
      <c r="F177" s="16"/>
    </row>
    <row r="178" spans="1:6" x14ac:dyDescent="0.35">
      <c r="A178" s="17"/>
      <c r="B178" s="17"/>
      <c r="C178" s="17"/>
      <c r="D178" s="16"/>
      <c r="E178" s="16"/>
      <c r="F178" s="16"/>
    </row>
    <row r="179" spans="1:6" x14ac:dyDescent="0.35">
      <c r="A179" s="17"/>
      <c r="B179" s="17"/>
      <c r="C179" s="17"/>
      <c r="D179" s="16"/>
      <c r="E179" s="16"/>
      <c r="F179" s="16"/>
    </row>
    <row r="180" spans="1:6" x14ac:dyDescent="0.35">
      <c r="A180" s="17"/>
      <c r="B180" s="17"/>
      <c r="C180" s="17"/>
      <c r="D180" s="16"/>
      <c r="E180" s="16"/>
      <c r="F180" s="16"/>
    </row>
    <row r="181" spans="1:6" x14ac:dyDescent="0.35">
      <c r="A181" s="17"/>
      <c r="B181" s="17"/>
      <c r="C181" s="17"/>
      <c r="D181" s="16"/>
      <c r="E181" s="16"/>
      <c r="F181" s="16"/>
    </row>
    <row r="182" spans="1:6" x14ac:dyDescent="0.35">
      <c r="A182" s="17"/>
      <c r="B182" s="17"/>
      <c r="C182" s="17"/>
      <c r="D182" s="16"/>
      <c r="E182" s="16"/>
      <c r="F182" s="16"/>
    </row>
    <row r="183" spans="1:6" x14ac:dyDescent="0.35">
      <c r="A183" s="17"/>
      <c r="B183" s="17"/>
      <c r="C183" s="17"/>
      <c r="D183" s="16"/>
      <c r="E183" s="16"/>
      <c r="F183" s="16"/>
    </row>
    <row r="184" spans="1:6" x14ac:dyDescent="0.35">
      <c r="A184" s="17"/>
      <c r="B184" s="17"/>
      <c r="C184" s="17"/>
      <c r="D184" s="16"/>
      <c r="E184" s="16"/>
      <c r="F184" s="16"/>
    </row>
    <row r="185" spans="1:6" x14ac:dyDescent="0.35">
      <c r="A185" s="17"/>
      <c r="B185" s="17"/>
      <c r="C185" s="17"/>
      <c r="D185" s="16"/>
      <c r="E185" s="16"/>
      <c r="F185" s="16"/>
    </row>
    <row r="186" spans="1:6" x14ac:dyDescent="0.35">
      <c r="A186" s="17"/>
      <c r="B186" s="17"/>
      <c r="C186" s="17"/>
      <c r="D186" s="16"/>
      <c r="E186" s="16"/>
      <c r="F186" s="16"/>
    </row>
    <row r="187" spans="1:6" x14ac:dyDescent="0.35">
      <c r="A187" s="19"/>
      <c r="B187" s="19"/>
      <c r="C187" s="19"/>
      <c r="D187" s="20"/>
      <c r="E187" s="20"/>
      <c r="F187" s="19"/>
    </row>
    <row r="188" spans="1:6" x14ac:dyDescent="0.35">
      <c r="A188" s="19"/>
      <c r="B188" s="19"/>
      <c r="C188" s="19"/>
      <c r="D188" s="20"/>
      <c r="E188" s="20"/>
      <c r="F188" s="19"/>
    </row>
    <row r="189" spans="1:6" x14ac:dyDescent="0.35">
      <c r="A189" s="19"/>
      <c r="B189" s="19"/>
      <c r="C189" s="19"/>
      <c r="D189" s="20"/>
      <c r="E189" s="20"/>
      <c r="F189" s="19"/>
    </row>
    <row r="190" spans="1:6" x14ac:dyDescent="0.35">
      <c r="A190" s="19"/>
      <c r="B190" s="19"/>
      <c r="C190" s="19"/>
      <c r="D190" s="20"/>
      <c r="E190" s="20"/>
      <c r="F190" s="19"/>
    </row>
    <row r="191" spans="1:6" x14ac:dyDescent="0.35">
      <c r="A191" s="19"/>
      <c r="B191" s="19"/>
      <c r="C191" s="19"/>
      <c r="D191" s="20"/>
      <c r="E191" s="20"/>
      <c r="F191" s="19"/>
    </row>
    <row r="192" spans="1:6" x14ac:dyDescent="0.35">
      <c r="A192" s="19"/>
      <c r="B192" s="19"/>
      <c r="C192" s="19"/>
      <c r="D192" s="20"/>
      <c r="E192" s="20"/>
      <c r="F192" s="19"/>
    </row>
    <row r="193" spans="1:6" x14ac:dyDescent="0.35">
      <c r="A193" s="19"/>
      <c r="B193" s="19"/>
      <c r="C193" s="19"/>
      <c r="D193" s="20"/>
      <c r="E193" s="20"/>
      <c r="F193" s="19"/>
    </row>
    <row r="194" spans="1:6" x14ac:dyDescent="0.35">
      <c r="A194" s="19"/>
      <c r="B194" s="19"/>
      <c r="C194" s="19"/>
      <c r="D194" s="20"/>
      <c r="E194" s="20"/>
      <c r="F194" s="19"/>
    </row>
    <row r="195" spans="1:6" x14ac:dyDescent="0.35">
      <c r="A195" s="19"/>
      <c r="B195" s="19"/>
      <c r="C195" s="19"/>
      <c r="D195" s="20"/>
      <c r="E195" s="20"/>
      <c r="F195" s="19"/>
    </row>
    <row r="196" spans="1:6" x14ac:dyDescent="0.35">
      <c r="A196" s="19"/>
      <c r="B196" s="19"/>
      <c r="C196" s="19"/>
      <c r="D196" s="20"/>
      <c r="E196" s="20"/>
      <c r="F196" s="19"/>
    </row>
    <row r="197" spans="1:6" x14ac:dyDescent="0.35">
      <c r="A197" s="19"/>
      <c r="B197" s="19"/>
      <c r="C197" s="19"/>
      <c r="D197" s="20"/>
      <c r="E197" s="20"/>
      <c r="F197" s="19"/>
    </row>
    <row r="198" spans="1:6" x14ac:dyDescent="0.35">
      <c r="A198" s="19"/>
      <c r="B198" s="19"/>
      <c r="C198" s="19"/>
      <c r="D198" s="20"/>
      <c r="E198" s="20"/>
      <c r="F198" s="19"/>
    </row>
    <row r="199" spans="1:6" x14ac:dyDescent="0.35">
      <c r="A199" s="19"/>
      <c r="B199" s="19"/>
      <c r="C199" s="19"/>
      <c r="D199" s="20"/>
      <c r="E199" s="20"/>
      <c r="F199" s="19"/>
    </row>
    <row r="200" spans="1:6" x14ac:dyDescent="0.35">
      <c r="A200" s="19"/>
      <c r="B200" s="19"/>
      <c r="C200" s="19"/>
      <c r="D200" s="20"/>
      <c r="E200" s="20"/>
      <c r="F200" s="19"/>
    </row>
    <row r="201" spans="1:6" x14ac:dyDescent="0.35">
      <c r="A201" s="19"/>
      <c r="B201" s="19"/>
      <c r="C201" s="19"/>
      <c r="D201" s="20"/>
      <c r="E201" s="20"/>
      <c r="F201" s="19"/>
    </row>
    <row r="202" spans="1:6" x14ac:dyDescent="0.35">
      <c r="A202" s="19"/>
      <c r="B202" s="19"/>
      <c r="C202" s="19"/>
      <c r="D202" s="20"/>
      <c r="E202" s="20"/>
      <c r="F202" s="19"/>
    </row>
    <row r="203" spans="1:6" x14ac:dyDescent="0.35">
      <c r="A203" s="19"/>
      <c r="B203" s="19"/>
      <c r="C203" s="19"/>
      <c r="D203" s="20"/>
      <c r="E203" s="20"/>
      <c r="F203" s="19"/>
    </row>
    <row r="204" spans="1:6" x14ac:dyDescent="0.35">
      <c r="A204" s="19"/>
      <c r="B204" s="19"/>
      <c r="C204" s="19"/>
      <c r="D204" s="20"/>
      <c r="E204" s="20"/>
      <c r="F204" s="19"/>
    </row>
    <row r="205" spans="1:6" x14ac:dyDescent="0.35">
      <c r="A205" s="19"/>
      <c r="B205" s="19"/>
      <c r="C205" s="19"/>
      <c r="D205" s="20"/>
      <c r="E205" s="20"/>
      <c r="F205" s="19"/>
    </row>
    <row r="206" spans="1:6" x14ac:dyDescent="0.35">
      <c r="A206" s="19"/>
      <c r="B206" s="19"/>
      <c r="C206" s="19"/>
      <c r="D206" s="20"/>
      <c r="E206" s="20"/>
      <c r="F206" s="19"/>
    </row>
    <row r="207" spans="1:6" x14ac:dyDescent="0.35">
      <c r="A207" s="19"/>
      <c r="B207" s="19"/>
      <c r="C207" s="19"/>
      <c r="D207" s="20"/>
      <c r="E207" s="20"/>
      <c r="F207" s="19"/>
    </row>
    <row r="208" spans="1:6" x14ac:dyDescent="0.35">
      <c r="A208" s="19"/>
      <c r="B208" s="19"/>
      <c r="C208" s="19"/>
      <c r="D208" s="20"/>
      <c r="E208" s="20"/>
      <c r="F208" s="19"/>
    </row>
    <row r="209" spans="1:6" x14ac:dyDescent="0.35">
      <c r="A209" s="19"/>
      <c r="B209" s="19"/>
      <c r="C209" s="19"/>
      <c r="D209" s="20"/>
      <c r="E209" s="20"/>
      <c r="F209" s="19"/>
    </row>
    <row r="210" spans="1:6" x14ac:dyDescent="0.35">
      <c r="A210" s="19"/>
      <c r="B210" s="19"/>
      <c r="C210" s="19"/>
      <c r="D210" s="20"/>
      <c r="E210" s="20"/>
      <c r="F210" s="19"/>
    </row>
    <row r="211" spans="1:6" x14ac:dyDescent="0.35">
      <c r="A211" s="19"/>
      <c r="B211" s="19"/>
      <c r="C211" s="19"/>
      <c r="D211" s="20"/>
      <c r="E211" s="20"/>
      <c r="F211" s="19"/>
    </row>
    <row r="212" spans="1:6" x14ac:dyDescent="0.35">
      <c r="A212" s="19"/>
      <c r="B212" s="19"/>
      <c r="C212" s="19"/>
      <c r="D212" s="20"/>
      <c r="E212" s="20"/>
      <c r="F212" s="19"/>
    </row>
    <row r="213" spans="1:6" x14ac:dyDescent="0.35">
      <c r="A213" s="19"/>
      <c r="B213" s="19"/>
      <c r="C213" s="19"/>
      <c r="D213" s="20"/>
      <c r="E213" s="20"/>
      <c r="F213" s="19"/>
    </row>
    <row r="214" spans="1:6" x14ac:dyDescent="0.35">
      <c r="A214" s="19"/>
      <c r="B214" s="19"/>
      <c r="C214" s="19"/>
      <c r="D214" s="20"/>
      <c r="E214" s="20"/>
      <c r="F214" s="19"/>
    </row>
    <row r="215" spans="1:6" x14ac:dyDescent="0.35">
      <c r="A215" s="19"/>
      <c r="B215" s="19"/>
      <c r="C215" s="19"/>
      <c r="D215" s="20"/>
      <c r="E215" s="20"/>
      <c r="F215" s="19"/>
    </row>
    <row r="216" spans="1:6" x14ac:dyDescent="0.35">
      <c r="A216" s="19"/>
      <c r="B216" s="19"/>
      <c r="C216" s="19"/>
      <c r="D216" s="20"/>
      <c r="E216" s="20"/>
      <c r="F216" s="19"/>
    </row>
    <row r="217" spans="1:6" x14ac:dyDescent="0.35">
      <c r="A217" s="19"/>
      <c r="B217" s="19"/>
      <c r="C217" s="19"/>
      <c r="D217" s="20"/>
      <c r="E217" s="20"/>
      <c r="F217" s="19"/>
    </row>
    <row r="218" spans="1:6" x14ac:dyDescent="0.35">
      <c r="A218" s="19"/>
      <c r="B218" s="19"/>
      <c r="C218" s="19"/>
      <c r="D218" s="20"/>
      <c r="E218" s="20"/>
      <c r="F218" s="19"/>
    </row>
    <row r="219" spans="1:6" x14ac:dyDescent="0.35">
      <c r="A219" s="19"/>
      <c r="B219" s="19"/>
      <c r="C219" s="19"/>
      <c r="D219" s="20"/>
      <c r="E219" s="20"/>
      <c r="F219" s="19"/>
    </row>
    <row r="220" spans="1:6" x14ac:dyDescent="0.35">
      <c r="A220" s="19"/>
      <c r="B220" s="19"/>
      <c r="C220" s="19"/>
      <c r="D220" s="20"/>
      <c r="E220" s="20"/>
      <c r="F220" s="19"/>
    </row>
    <row r="221" spans="1:6" x14ac:dyDescent="0.35">
      <c r="A221" s="19"/>
      <c r="B221" s="19"/>
      <c r="C221" s="19"/>
      <c r="D221" s="20"/>
      <c r="E221" s="20"/>
      <c r="F221" s="19"/>
    </row>
    <row r="222" spans="1:6" x14ac:dyDescent="0.35">
      <c r="A222" s="19"/>
      <c r="B222" s="19"/>
      <c r="C222" s="19"/>
      <c r="D222" s="20"/>
      <c r="E222" s="20"/>
      <c r="F222" s="19"/>
    </row>
    <row r="223" spans="1:6" x14ac:dyDescent="0.35">
      <c r="A223" s="19"/>
      <c r="B223" s="19"/>
      <c r="C223" s="19"/>
      <c r="D223" s="20"/>
      <c r="E223" s="20"/>
      <c r="F223" s="19"/>
    </row>
    <row r="224" spans="1:6" x14ac:dyDescent="0.35">
      <c r="A224" s="19"/>
      <c r="B224" s="19"/>
      <c r="C224" s="19"/>
      <c r="D224" s="20"/>
      <c r="E224" s="20"/>
      <c r="F224" s="19"/>
    </row>
    <row r="225" spans="1:6" x14ac:dyDescent="0.35">
      <c r="A225" s="19"/>
      <c r="B225" s="19"/>
      <c r="C225" s="19"/>
      <c r="D225" s="20"/>
      <c r="E225" s="20"/>
      <c r="F225" s="19"/>
    </row>
    <row r="226" spans="1:6" x14ac:dyDescent="0.35">
      <c r="A226" s="19"/>
      <c r="B226" s="19"/>
      <c r="C226" s="19"/>
      <c r="D226" s="20"/>
      <c r="E226" s="20"/>
      <c r="F226" s="19"/>
    </row>
    <row r="227" spans="1:6" x14ac:dyDescent="0.35">
      <c r="A227" s="19"/>
      <c r="B227" s="19"/>
      <c r="C227" s="19"/>
      <c r="D227" s="20"/>
      <c r="E227" s="20"/>
      <c r="F227" s="19"/>
    </row>
  </sheetData>
  <autoFilter ref="A2:F190" xr:uid="{296437B8-68A1-4AA4-99A5-E75D04C904AB}">
    <sortState xmlns:xlrd2="http://schemas.microsoft.com/office/spreadsheetml/2017/richdata2" ref="A3:F190">
      <sortCondition ref="A2:A190"/>
    </sortState>
  </autoFilter>
  <mergeCells count="1">
    <mergeCell ref="A1:F1"/>
  </mergeCells>
  <conditionalFormatting sqref="A3:F175">
    <cfRule type="expression" dxfId="5"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178"/>
  <sheetViews>
    <sheetView zoomScaleNormal="100" workbookViewId="0">
      <pane ySplit="1" topLeftCell="A2" activePane="bottomLeft" state="frozenSplit"/>
      <selection sqref="A1:F1"/>
      <selection pane="bottomLeft" activeCell="C4" sqref="C4"/>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Sunday, 8 November</v>
      </c>
      <c r="B1" s="33"/>
      <c r="C1" s="33"/>
      <c r="D1" s="33"/>
      <c r="E1" s="33"/>
      <c r="F1" s="33"/>
    </row>
    <row r="2" spans="1:6" s="5" customFormat="1" ht="28" x14ac:dyDescent="0.35">
      <c r="A2" s="12" t="s">
        <v>9</v>
      </c>
      <c r="B2" s="12" t="s">
        <v>1</v>
      </c>
      <c r="C2" s="12" t="s">
        <v>0</v>
      </c>
      <c r="D2" s="11" t="s">
        <v>11</v>
      </c>
      <c r="E2" s="11" t="s">
        <v>12</v>
      </c>
      <c r="F2" s="12" t="s">
        <v>10</v>
      </c>
    </row>
    <row r="3" spans="1:6" s="5" customFormat="1" ht="77.5" x14ac:dyDescent="0.35">
      <c r="A3" s="23" t="s">
        <v>23</v>
      </c>
      <c r="B3" s="23" t="s">
        <v>6</v>
      </c>
      <c r="C3" s="24" t="s">
        <v>488</v>
      </c>
      <c r="D3" s="25">
        <v>46332.875</v>
      </c>
      <c r="E3" s="25">
        <v>46335.208333333299</v>
      </c>
      <c r="F3" s="24" t="s">
        <v>52</v>
      </c>
    </row>
    <row r="4" spans="1:6" s="5" customFormat="1" ht="77.5" x14ac:dyDescent="0.35">
      <c r="A4" s="23" t="s">
        <v>23</v>
      </c>
      <c r="B4" s="23" t="s">
        <v>2</v>
      </c>
      <c r="C4" s="24" t="s">
        <v>53</v>
      </c>
      <c r="D4" s="25">
        <v>46332.875</v>
      </c>
      <c r="E4" s="25">
        <v>46335.208333333299</v>
      </c>
      <c r="F4" s="24" t="s">
        <v>52</v>
      </c>
    </row>
    <row r="5" spans="1:6" s="5" customFormat="1" ht="77.5" x14ac:dyDescent="0.35">
      <c r="A5" s="23" t="s">
        <v>23</v>
      </c>
      <c r="B5" s="23" t="s">
        <v>6</v>
      </c>
      <c r="C5" s="24" t="s">
        <v>490</v>
      </c>
      <c r="D5" s="25">
        <v>46332.875</v>
      </c>
      <c r="E5" s="25">
        <v>46335.208333333299</v>
      </c>
      <c r="F5" s="24" t="s">
        <v>52</v>
      </c>
    </row>
    <row r="6" spans="1:6" s="5" customFormat="1" ht="77.5" x14ac:dyDescent="0.35">
      <c r="A6" s="23" t="s">
        <v>23</v>
      </c>
      <c r="B6" s="23" t="s">
        <v>6</v>
      </c>
      <c r="C6" s="24" t="s">
        <v>201</v>
      </c>
      <c r="D6" s="25">
        <v>46334.833333333299</v>
      </c>
      <c r="E6" s="25">
        <v>46335.25</v>
      </c>
      <c r="F6" s="24" t="s">
        <v>202</v>
      </c>
    </row>
    <row r="7" spans="1:6" s="5" customFormat="1" ht="93" x14ac:dyDescent="0.35">
      <c r="A7" s="23" t="s">
        <v>23</v>
      </c>
      <c r="B7" s="23" t="s">
        <v>6</v>
      </c>
      <c r="C7" s="24" t="s">
        <v>203</v>
      </c>
      <c r="D7" s="25">
        <v>46334.833333333299</v>
      </c>
      <c r="E7" s="25">
        <v>46335.25</v>
      </c>
      <c r="F7" s="24" t="s">
        <v>202</v>
      </c>
    </row>
    <row r="8" spans="1:6" s="5" customFormat="1" ht="93" x14ac:dyDescent="0.35">
      <c r="A8" s="23" t="s">
        <v>23</v>
      </c>
      <c r="B8" s="23" t="s">
        <v>6</v>
      </c>
      <c r="C8" s="24" t="s">
        <v>204</v>
      </c>
      <c r="D8" s="25">
        <v>46334.833333333299</v>
      </c>
      <c r="E8" s="25">
        <v>46335.25</v>
      </c>
      <c r="F8" s="24" t="s">
        <v>202</v>
      </c>
    </row>
    <row r="9" spans="1:6" s="5" customFormat="1" ht="93" x14ac:dyDescent="0.35">
      <c r="A9" s="23" t="s">
        <v>23</v>
      </c>
      <c r="B9" s="23" t="s">
        <v>6</v>
      </c>
      <c r="C9" s="24" t="s">
        <v>205</v>
      </c>
      <c r="D9" s="25">
        <v>46334.833333333299</v>
      </c>
      <c r="E9" s="25">
        <v>46335.25</v>
      </c>
      <c r="F9" s="24" t="s">
        <v>202</v>
      </c>
    </row>
    <row r="10" spans="1:6" s="5" customFormat="1" ht="31" x14ac:dyDescent="0.35">
      <c r="A10" s="23" t="s">
        <v>334</v>
      </c>
      <c r="B10" s="23" t="s">
        <v>5</v>
      </c>
      <c r="C10" s="24" t="s">
        <v>575</v>
      </c>
      <c r="D10" s="25">
        <v>46334.833333333299</v>
      </c>
      <c r="E10" s="25">
        <v>46335.25</v>
      </c>
      <c r="F10" s="24" t="s">
        <v>576</v>
      </c>
    </row>
    <row r="11" spans="1:6" s="5" customFormat="1" ht="62" x14ac:dyDescent="0.35">
      <c r="A11" s="23" t="s">
        <v>364</v>
      </c>
      <c r="B11" s="23" t="s">
        <v>2</v>
      </c>
      <c r="C11" s="24" t="s">
        <v>581</v>
      </c>
      <c r="D11" s="25">
        <v>46334.9375</v>
      </c>
      <c r="E11" s="25">
        <v>46335.229166666701</v>
      </c>
      <c r="F11" s="24" t="s">
        <v>582</v>
      </c>
    </row>
    <row r="12" spans="1:6" s="5" customFormat="1" ht="93" x14ac:dyDescent="0.35">
      <c r="A12" s="23" t="s">
        <v>364</v>
      </c>
      <c r="B12" s="23" t="s">
        <v>2</v>
      </c>
      <c r="C12" s="24" t="s">
        <v>583</v>
      </c>
      <c r="D12" s="25">
        <v>46334.9375</v>
      </c>
      <c r="E12" s="25">
        <v>46335.229166666701</v>
      </c>
      <c r="F12" s="24" t="s">
        <v>584</v>
      </c>
    </row>
    <row r="13" spans="1:6" s="5" customFormat="1" ht="46.5" x14ac:dyDescent="0.35">
      <c r="A13" s="23" t="s">
        <v>319</v>
      </c>
      <c r="B13" s="23" t="s">
        <v>2</v>
      </c>
      <c r="C13" s="24" t="s">
        <v>565</v>
      </c>
      <c r="D13" s="25">
        <v>46334.875</v>
      </c>
      <c r="E13" s="25">
        <v>46335.25</v>
      </c>
      <c r="F13" s="24" t="s">
        <v>566</v>
      </c>
    </row>
    <row r="14" spans="1:6" s="5" customFormat="1" ht="46.5" x14ac:dyDescent="0.35">
      <c r="A14" s="23" t="s">
        <v>357</v>
      </c>
      <c r="B14" s="23" t="s">
        <v>4</v>
      </c>
      <c r="C14" s="24" t="s">
        <v>400</v>
      </c>
      <c r="D14" s="25">
        <v>46272.25</v>
      </c>
      <c r="E14" s="25">
        <v>46341.833333333299</v>
      </c>
      <c r="F14" s="24" t="s">
        <v>401</v>
      </c>
    </row>
    <row r="15" spans="1:6" s="5" customFormat="1" ht="62" x14ac:dyDescent="0.35">
      <c r="A15" s="23" t="s">
        <v>294</v>
      </c>
      <c r="B15" s="23" t="s">
        <v>4</v>
      </c>
      <c r="C15" s="24" t="s">
        <v>424</v>
      </c>
      <c r="D15" s="25">
        <v>46334.875</v>
      </c>
      <c r="E15" s="25">
        <v>46335.25</v>
      </c>
      <c r="F15" s="24" t="s">
        <v>425</v>
      </c>
    </row>
    <row r="16" spans="1:6" s="5" customFormat="1" ht="62" x14ac:dyDescent="0.35">
      <c r="A16" s="23" t="s">
        <v>294</v>
      </c>
      <c r="B16" s="23" t="s">
        <v>5</v>
      </c>
      <c r="C16" s="24" t="s">
        <v>428</v>
      </c>
      <c r="D16" s="25">
        <v>46334.875</v>
      </c>
      <c r="E16" s="25">
        <v>46335.25</v>
      </c>
      <c r="F16" s="24" t="s">
        <v>425</v>
      </c>
    </row>
    <row r="17" spans="1:6" s="5" customFormat="1" ht="46.5" x14ac:dyDescent="0.35">
      <c r="A17" s="23" t="s">
        <v>250</v>
      </c>
      <c r="B17" s="23" t="s">
        <v>2</v>
      </c>
      <c r="C17" s="24" t="s">
        <v>292</v>
      </c>
      <c r="D17" s="25">
        <v>46334.875</v>
      </c>
      <c r="E17" s="25">
        <v>46335.25</v>
      </c>
      <c r="F17" s="24" t="s">
        <v>293</v>
      </c>
    </row>
    <row r="18" spans="1:6" s="5" customFormat="1" ht="62" x14ac:dyDescent="0.35">
      <c r="A18" s="23" t="s">
        <v>426</v>
      </c>
      <c r="B18" s="23" t="s">
        <v>2</v>
      </c>
      <c r="C18" s="24" t="s">
        <v>427</v>
      </c>
      <c r="D18" s="25">
        <v>46334.875</v>
      </c>
      <c r="E18" s="25">
        <v>46335.25</v>
      </c>
      <c r="F18" s="24" t="s">
        <v>425</v>
      </c>
    </row>
    <row r="19" spans="1:6" s="5" customFormat="1" ht="62" x14ac:dyDescent="0.35">
      <c r="A19" s="23" t="s">
        <v>426</v>
      </c>
      <c r="B19" s="23" t="s">
        <v>20</v>
      </c>
      <c r="C19" s="24" t="s">
        <v>429</v>
      </c>
      <c r="D19" s="25">
        <v>46334.875</v>
      </c>
      <c r="E19" s="25">
        <v>46335.25</v>
      </c>
      <c r="F19" s="24" t="s">
        <v>425</v>
      </c>
    </row>
    <row r="20" spans="1:6" s="5" customFormat="1" ht="93" x14ac:dyDescent="0.35">
      <c r="A20" s="23" t="s">
        <v>116</v>
      </c>
      <c r="B20" s="23" t="s">
        <v>4</v>
      </c>
      <c r="C20" s="24" t="s">
        <v>411</v>
      </c>
      <c r="D20" s="25">
        <v>46334.833333333299</v>
      </c>
      <c r="E20" s="25">
        <v>46335.25</v>
      </c>
      <c r="F20" s="24" t="s">
        <v>412</v>
      </c>
    </row>
    <row r="21" spans="1:6" s="5" customFormat="1" ht="108.5" x14ac:dyDescent="0.35">
      <c r="A21" s="23" t="s">
        <v>116</v>
      </c>
      <c r="B21" s="23" t="s">
        <v>6</v>
      </c>
      <c r="C21" s="24" t="s">
        <v>442</v>
      </c>
      <c r="D21" s="25">
        <v>46202.875</v>
      </c>
      <c r="E21" s="25">
        <v>46508.208333333299</v>
      </c>
      <c r="F21" s="24" t="s">
        <v>443</v>
      </c>
    </row>
    <row r="22" spans="1:6" s="5" customFormat="1" ht="108.5" x14ac:dyDescent="0.35">
      <c r="A22" s="23" t="s">
        <v>116</v>
      </c>
      <c r="B22" s="23" t="s">
        <v>2</v>
      </c>
      <c r="C22" s="24" t="s">
        <v>444</v>
      </c>
      <c r="D22" s="25">
        <v>46266.333333333299</v>
      </c>
      <c r="E22" s="25">
        <v>46507</v>
      </c>
      <c r="F22" s="24" t="s">
        <v>443</v>
      </c>
    </row>
    <row r="23" spans="1:6" s="5" customFormat="1" ht="77.5" x14ac:dyDescent="0.35">
      <c r="A23" s="23" t="s">
        <v>587</v>
      </c>
      <c r="B23" s="23" t="s">
        <v>2</v>
      </c>
      <c r="C23" s="24" t="s">
        <v>588</v>
      </c>
      <c r="D23" s="25">
        <v>46332.958333333299</v>
      </c>
      <c r="E23" s="25">
        <v>46335.25</v>
      </c>
      <c r="F23" s="24" t="s">
        <v>589</v>
      </c>
    </row>
    <row r="24" spans="1:6" s="5" customFormat="1" ht="77.5" x14ac:dyDescent="0.35">
      <c r="A24" s="23" t="s">
        <v>587</v>
      </c>
      <c r="B24" s="23" t="s">
        <v>6</v>
      </c>
      <c r="C24" s="24" t="s">
        <v>590</v>
      </c>
      <c r="D24" s="25">
        <v>46332.958333333299</v>
      </c>
      <c r="E24" s="25">
        <v>46335.25</v>
      </c>
      <c r="F24" s="24" t="s">
        <v>591</v>
      </c>
    </row>
    <row r="25" spans="1:6" s="5" customFormat="1" ht="77.5" x14ac:dyDescent="0.35">
      <c r="A25" s="23" t="s">
        <v>50</v>
      </c>
      <c r="B25" s="23" t="s">
        <v>5</v>
      </c>
      <c r="C25" s="24" t="s">
        <v>489</v>
      </c>
      <c r="D25" s="25">
        <v>46332.875</v>
      </c>
      <c r="E25" s="25">
        <v>46335.208333333299</v>
      </c>
      <c r="F25" s="24" t="s">
        <v>52</v>
      </c>
    </row>
    <row r="26" spans="1:6" s="5" customFormat="1" ht="93" x14ac:dyDescent="0.35">
      <c r="A26" s="23" t="s">
        <v>92</v>
      </c>
      <c r="B26" s="23" t="s">
        <v>6</v>
      </c>
      <c r="C26" s="24" t="s">
        <v>491</v>
      </c>
      <c r="D26" s="25">
        <v>46334.833333333299</v>
      </c>
      <c r="E26" s="25">
        <v>46335.25</v>
      </c>
      <c r="F26" s="24" t="s">
        <v>492</v>
      </c>
    </row>
    <row r="27" spans="1:6" s="5" customFormat="1" ht="93" x14ac:dyDescent="0.35">
      <c r="A27" s="23" t="s">
        <v>92</v>
      </c>
      <c r="B27" s="23" t="s">
        <v>6</v>
      </c>
      <c r="C27" s="24" t="s">
        <v>493</v>
      </c>
      <c r="D27" s="25">
        <v>46334.833333333299</v>
      </c>
      <c r="E27" s="25">
        <v>46335.25</v>
      </c>
      <c r="F27" s="24" t="s">
        <v>492</v>
      </c>
    </row>
    <row r="28" spans="1:6" s="5" customFormat="1" ht="93" x14ac:dyDescent="0.35">
      <c r="A28" s="23" t="s">
        <v>92</v>
      </c>
      <c r="B28" s="23" t="s">
        <v>6</v>
      </c>
      <c r="C28" s="24" t="s">
        <v>494</v>
      </c>
      <c r="D28" s="25">
        <v>46334.833333333299</v>
      </c>
      <c r="E28" s="25">
        <v>46335.25</v>
      </c>
      <c r="F28" s="24" t="s">
        <v>492</v>
      </c>
    </row>
    <row r="29" spans="1:6" s="5" customFormat="1" ht="93" x14ac:dyDescent="0.35">
      <c r="A29" s="23" t="s">
        <v>92</v>
      </c>
      <c r="B29" s="23" t="s">
        <v>6</v>
      </c>
      <c r="C29" s="24" t="s">
        <v>495</v>
      </c>
      <c r="D29" s="25">
        <v>46334.833333333299</v>
      </c>
      <c r="E29" s="25">
        <v>46335.25</v>
      </c>
      <c r="F29" s="24" t="s">
        <v>492</v>
      </c>
    </row>
    <row r="30" spans="1:6" s="5" customFormat="1" ht="93" x14ac:dyDescent="0.35">
      <c r="A30" s="23" t="s">
        <v>92</v>
      </c>
      <c r="B30" s="23" t="s">
        <v>7</v>
      </c>
      <c r="C30" s="24" t="s">
        <v>466</v>
      </c>
      <c r="D30" s="25">
        <v>46217.625</v>
      </c>
      <c r="E30" s="25">
        <v>46387.875</v>
      </c>
      <c r="F30" s="24" t="s">
        <v>467</v>
      </c>
    </row>
    <row r="31" spans="1:6" s="5" customFormat="1" ht="77.5" x14ac:dyDescent="0.35">
      <c r="A31" s="23" t="s">
        <v>447</v>
      </c>
      <c r="B31" s="23" t="s">
        <v>20</v>
      </c>
      <c r="C31" s="24" t="s">
        <v>448</v>
      </c>
      <c r="D31" s="25">
        <v>46230.833333333299</v>
      </c>
      <c r="E31" s="25">
        <v>46403.25</v>
      </c>
      <c r="F31" s="24" t="s">
        <v>449</v>
      </c>
    </row>
    <row r="32" spans="1:6" s="5" customFormat="1" ht="62" x14ac:dyDescent="0.35">
      <c r="A32" s="23" t="s">
        <v>545</v>
      </c>
      <c r="B32" s="23" t="s">
        <v>2</v>
      </c>
      <c r="C32" s="24" t="s">
        <v>546</v>
      </c>
      <c r="D32" s="25">
        <v>46334.833333333299</v>
      </c>
      <c r="E32" s="25">
        <v>46335.25</v>
      </c>
      <c r="F32" s="24" t="s">
        <v>544</v>
      </c>
    </row>
    <row r="33" spans="1:6" s="5" customFormat="1" ht="93" x14ac:dyDescent="0.35">
      <c r="A33" s="23" t="s">
        <v>151</v>
      </c>
      <c r="B33" s="23" t="s">
        <v>6</v>
      </c>
      <c r="C33" s="24" t="s">
        <v>152</v>
      </c>
      <c r="D33" s="25">
        <v>46237.833333333299</v>
      </c>
      <c r="E33" s="25">
        <v>46340.25</v>
      </c>
      <c r="F33" s="24" t="s">
        <v>153</v>
      </c>
    </row>
    <row r="34" spans="1:6" s="5" customFormat="1" ht="93" x14ac:dyDescent="0.35">
      <c r="A34" s="23" t="s">
        <v>151</v>
      </c>
      <c r="B34" s="23" t="s">
        <v>2</v>
      </c>
      <c r="C34" s="24" t="s">
        <v>154</v>
      </c>
      <c r="D34" s="25">
        <v>46237.833333333299</v>
      </c>
      <c r="E34" s="25">
        <v>46340.25</v>
      </c>
      <c r="F34" s="24" t="s">
        <v>153</v>
      </c>
    </row>
    <row r="35" spans="1:6" s="5" customFormat="1" ht="77.5" x14ac:dyDescent="0.35">
      <c r="A35" s="23" t="s">
        <v>121</v>
      </c>
      <c r="B35" s="23" t="s">
        <v>4</v>
      </c>
      <c r="C35" s="24" t="s">
        <v>122</v>
      </c>
      <c r="D35" s="25">
        <v>46334.833333333299</v>
      </c>
      <c r="E35" s="25">
        <v>46335.25</v>
      </c>
      <c r="F35" s="24" t="s">
        <v>123</v>
      </c>
    </row>
    <row r="36" spans="1:6" s="5" customFormat="1" ht="77.5" x14ac:dyDescent="0.35">
      <c r="A36" s="23" t="s">
        <v>121</v>
      </c>
      <c r="B36" s="23" t="s">
        <v>4</v>
      </c>
      <c r="C36" s="24" t="s">
        <v>124</v>
      </c>
      <c r="D36" s="25">
        <v>46334.833333333299</v>
      </c>
      <c r="E36" s="25">
        <v>46335.25</v>
      </c>
      <c r="F36" s="24" t="s">
        <v>123</v>
      </c>
    </row>
    <row r="37" spans="1:6" s="5" customFormat="1" ht="46.5" x14ac:dyDescent="0.35">
      <c r="A37" s="23" t="s">
        <v>194</v>
      </c>
      <c r="B37" s="23" t="s">
        <v>4</v>
      </c>
      <c r="C37" s="24" t="s">
        <v>513</v>
      </c>
      <c r="D37" s="25">
        <v>46334.833333333299</v>
      </c>
      <c r="E37" s="25">
        <v>46335.25</v>
      </c>
      <c r="F37" s="24" t="s">
        <v>514</v>
      </c>
    </row>
    <row r="38" spans="1:6" s="5" customFormat="1" ht="46.5" x14ac:dyDescent="0.35">
      <c r="A38" s="23" t="s">
        <v>194</v>
      </c>
      <c r="B38" s="23" t="s">
        <v>4</v>
      </c>
      <c r="C38" s="24" t="s">
        <v>282</v>
      </c>
      <c r="D38" s="25">
        <v>46334.833333333299</v>
      </c>
      <c r="E38" s="25">
        <v>46335.25</v>
      </c>
      <c r="F38" s="24" t="s">
        <v>283</v>
      </c>
    </row>
    <row r="39" spans="1:6" s="5" customFormat="1" ht="62" x14ac:dyDescent="0.35">
      <c r="A39" s="23" t="s">
        <v>62</v>
      </c>
      <c r="B39" s="23" t="s">
        <v>2</v>
      </c>
      <c r="C39" s="24" t="s">
        <v>510</v>
      </c>
      <c r="D39" s="25">
        <v>46334.833333333299</v>
      </c>
      <c r="E39" s="25">
        <v>46335.25</v>
      </c>
      <c r="F39" s="24" t="s">
        <v>511</v>
      </c>
    </row>
    <row r="40" spans="1:6" s="5" customFormat="1" ht="62" x14ac:dyDescent="0.35">
      <c r="A40" s="23" t="s">
        <v>62</v>
      </c>
      <c r="B40" s="23" t="s">
        <v>6</v>
      </c>
      <c r="C40" s="24" t="s">
        <v>512</v>
      </c>
      <c r="D40" s="25">
        <v>46334.833333333299</v>
      </c>
      <c r="E40" s="25">
        <v>46335.25</v>
      </c>
      <c r="F40" s="24" t="s">
        <v>511</v>
      </c>
    </row>
    <row r="41" spans="1:6" s="5" customFormat="1" ht="77.5" x14ac:dyDescent="0.35">
      <c r="A41" s="23" t="s">
        <v>501</v>
      </c>
      <c r="B41" s="23" t="s">
        <v>2</v>
      </c>
      <c r="C41" s="24" t="s">
        <v>502</v>
      </c>
      <c r="D41" s="25">
        <v>46334.833333333299</v>
      </c>
      <c r="E41" s="25">
        <v>46335.25</v>
      </c>
      <c r="F41" s="24" t="s">
        <v>503</v>
      </c>
    </row>
    <row r="42" spans="1:6" s="5" customFormat="1" ht="62" x14ac:dyDescent="0.35">
      <c r="A42" s="23" t="s">
        <v>132</v>
      </c>
      <c r="B42" s="23" t="s">
        <v>4</v>
      </c>
      <c r="C42" s="24" t="s">
        <v>508</v>
      </c>
      <c r="D42" s="25">
        <v>46334.833333333299</v>
      </c>
      <c r="E42" s="25">
        <v>46335.25</v>
      </c>
      <c r="F42" s="24" t="s">
        <v>509</v>
      </c>
    </row>
    <row r="43" spans="1:6" s="5" customFormat="1" ht="46.5" x14ac:dyDescent="0.35">
      <c r="A43" s="23" t="s">
        <v>349</v>
      </c>
      <c r="B43" s="23" t="s">
        <v>4</v>
      </c>
      <c r="C43" s="24" t="s">
        <v>577</v>
      </c>
      <c r="D43" s="25">
        <v>46334.833333333299</v>
      </c>
      <c r="E43" s="25">
        <v>46335.25</v>
      </c>
      <c r="F43" s="24" t="s">
        <v>578</v>
      </c>
    </row>
    <row r="44" spans="1:6" s="5" customFormat="1" ht="46.5" x14ac:dyDescent="0.35">
      <c r="A44" s="23" t="s">
        <v>352</v>
      </c>
      <c r="B44" s="23" t="s">
        <v>5</v>
      </c>
      <c r="C44" s="24" t="s">
        <v>573</v>
      </c>
      <c r="D44" s="25">
        <v>46334.833333333299</v>
      </c>
      <c r="E44" s="25">
        <v>46335.25</v>
      </c>
      <c r="F44" s="24" t="s">
        <v>574</v>
      </c>
    </row>
    <row r="45" spans="1:6" s="5" customFormat="1" ht="46.5" x14ac:dyDescent="0.35">
      <c r="A45" s="23" t="s">
        <v>352</v>
      </c>
      <c r="B45" s="23" t="s">
        <v>4</v>
      </c>
      <c r="C45" s="24" t="s">
        <v>579</v>
      </c>
      <c r="D45" s="25">
        <v>46334.833333333299</v>
      </c>
      <c r="E45" s="25">
        <v>46335.208333333299</v>
      </c>
      <c r="F45" s="24" t="s">
        <v>580</v>
      </c>
    </row>
    <row r="46" spans="1:6" s="5" customFormat="1" ht="93" x14ac:dyDescent="0.35">
      <c r="A46" s="23" t="s">
        <v>368</v>
      </c>
      <c r="B46" s="23" t="s">
        <v>20</v>
      </c>
      <c r="C46" s="24" t="s">
        <v>585</v>
      </c>
      <c r="D46" s="25">
        <v>46334.9375</v>
      </c>
      <c r="E46" s="25">
        <v>46335.229166666701</v>
      </c>
      <c r="F46" s="24" t="s">
        <v>586</v>
      </c>
    </row>
    <row r="47" spans="1:6" s="5" customFormat="1" ht="31" x14ac:dyDescent="0.35">
      <c r="A47" s="23" t="s">
        <v>570</v>
      </c>
      <c r="B47" s="23" t="s">
        <v>4</v>
      </c>
      <c r="C47" s="24" t="s">
        <v>571</v>
      </c>
      <c r="D47" s="25">
        <v>46334.875</v>
      </c>
      <c r="E47" s="25">
        <v>46335.25</v>
      </c>
      <c r="F47" s="24" t="s">
        <v>572</v>
      </c>
    </row>
    <row r="48" spans="1:6" s="5" customFormat="1" ht="62" x14ac:dyDescent="0.35">
      <c r="A48" s="23" t="s">
        <v>286</v>
      </c>
      <c r="B48" s="23" t="s">
        <v>2</v>
      </c>
      <c r="C48" s="24" t="s">
        <v>287</v>
      </c>
      <c r="D48" s="25">
        <v>46237.25</v>
      </c>
      <c r="E48" s="25">
        <v>46692.25</v>
      </c>
      <c r="F48" s="24" t="s">
        <v>288</v>
      </c>
    </row>
    <row r="49" spans="1:6" s="5" customFormat="1" ht="77.5" x14ac:dyDescent="0.35">
      <c r="A49" s="23" t="s">
        <v>286</v>
      </c>
      <c r="B49" s="23" t="s">
        <v>2</v>
      </c>
      <c r="C49" s="24" t="s">
        <v>563</v>
      </c>
      <c r="D49" s="25">
        <v>46332.875</v>
      </c>
      <c r="E49" s="25">
        <v>46335.25</v>
      </c>
      <c r="F49" s="24" t="s">
        <v>290</v>
      </c>
    </row>
    <row r="50" spans="1:6" s="5" customFormat="1" ht="77.5" x14ac:dyDescent="0.35">
      <c r="A50" s="23" t="s">
        <v>286</v>
      </c>
      <c r="B50" s="23" t="s">
        <v>6</v>
      </c>
      <c r="C50" s="24" t="s">
        <v>564</v>
      </c>
      <c r="D50" s="25">
        <v>46332.875</v>
      </c>
      <c r="E50" s="25">
        <v>46335.25</v>
      </c>
      <c r="F50" s="24" t="s">
        <v>290</v>
      </c>
    </row>
    <row r="51" spans="1:6" s="5" customFormat="1" ht="31" x14ac:dyDescent="0.35">
      <c r="A51" s="23" t="s">
        <v>286</v>
      </c>
      <c r="B51" s="23" t="s">
        <v>6</v>
      </c>
      <c r="C51" s="24" t="s">
        <v>567</v>
      </c>
      <c r="D51" s="25">
        <v>46334.875</v>
      </c>
      <c r="E51" s="25">
        <v>46335.25</v>
      </c>
      <c r="F51" s="24" t="s">
        <v>568</v>
      </c>
    </row>
    <row r="52" spans="1:6" s="5" customFormat="1" ht="31" x14ac:dyDescent="0.35">
      <c r="A52" s="23" t="s">
        <v>286</v>
      </c>
      <c r="B52" s="23" t="s">
        <v>6</v>
      </c>
      <c r="C52" s="24" t="s">
        <v>569</v>
      </c>
      <c r="D52" s="25">
        <v>46334.875</v>
      </c>
      <c r="E52" s="25">
        <v>46335.25</v>
      </c>
      <c r="F52" s="24" t="s">
        <v>568</v>
      </c>
    </row>
    <row r="53" spans="1:6" s="5" customFormat="1" ht="77.5" x14ac:dyDescent="0.35">
      <c r="A53" s="23" t="s">
        <v>300</v>
      </c>
      <c r="B53" s="23" t="s">
        <v>5</v>
      </c>
      <c r="C53" s="24" t="s">
        <v>413</v>
      </c>
      <c r="D53" s="25">
        <v>46306.916666666701</v>
      </c>
      <c r="E53" s="25">
        <v>46361.25</v>
      </c>
      <c r="F53" s="24" t="s">
        <v>414</v>
      </c>
    </row>
    <row r="54" spans="1:6" s="5" customFormat="1" ht="46.5" x14ac:dyDescent="0.35">
      <c r="A54" s="23" t="s">
        <v>450</v>
      </c>
      <c r="B54" s="23" t="s">
        <v>2</v>
      </c>
      <c r="C54" s="24" t="s">
        <v>594</v>
      </c>
      <c r="D54" s="25">
        <v>46334.875</v>
      </c>
      <c r="E54" s="25">
        <v>46335.25</v>
      </c>
      <c r="F54" s="24" t="s">
        <v>595</v>
      </c>
    </row>
    <row r="55" spans="1:6" s="5" customFormat="1" ht="46.5" x14ac:dyDescent="0.35">
      <c r="A55" s="23" t="s">
        <v>231</v>
      </c>
      <c r="B55" s="23" t="s">
        <v>6</v>
      </c>
      <c r="C55" s="24" t="s">
        <v>515</v>
      </c>
      <c r="D55" s="25">
        <v>46334.875</v>
      </c>
      <c r="E55" s="25">
        <v>46335.25</v>
      </c>
      <c r="F55" s="24" t="s">
        <v>230</v>
      </c>
    </row>
    <row r="56" spans="1:6" s="5" customFormat="1" ht="46.5" x14ac:dyDescent="0.35">
      <c r="A56" s="23" t="s">
        <v>231</v>
      </c>
      <c r="B56" s="23" t="s">
        <v>6</v>
      </c>
      <c r="C56" s="24" t="s">
        <v>516</v>
      </c>
      <c r="D56" s="25">
        <v>46334.875</v>
      </c>
      <c r="E56" s="25">
        <v>46335.25</v>
      </c>
      <c r="F56" s="24" t="s">
        <v>230</v>
      </c>
    </row>
    <row r="57" spans="1:6" s="5" customFormat="1" ht="46.5" x14ac:dyDescent="0.35">
      <c r="A57" s="23" t="s">
        <v>231</v>
      </c>
      <c r="B57" s="23" t="s">
        <v>6</v>
      </c>
      <c r="C57" s="24" t="s">
        <v>517</v>
      </c>
      <c r="D57" s="25">
        <v>46334.875</v>
      </c>
      <c r="E57" s="25">
        <v>46335.25</v>
      </c>
      <c r="F57" s="24" t="s">
        <v>230</v>
      </c>
    </row>
    <row r="58" spans="1:6" s="5" customFormat="1" ht="46.5" x14ac:dyDescent="0.35">
      <c r="A58" s="23" t="s">
        <v>231</v>
      </c>
      <c r="B58" s="23" t="s">
        <v>6</v>
      </c>
      <c r="C58" s="24" t="s">
        <v>518</v>
      </c>
      <c r="D58" s="25">
        <v>46334.875</v>
      </c>
      <c r="E58" s="25">
        <v>46335.25</v>
      </c>
      <c r="F58" s="24" t="s">
        <v>230</v>
      </c>
    </row>
    <row r="59" spans="1:6" s="5" customFormat="1" ht="46.5" x14ac:dyDescent="0.35">
      <c r="A59" s="23" t="s">
        <v>231</v>
      </c>
      <c r="B59" s="23" t="s">
        <v>6</v>
      </c>
      <c r="C59" s="24" t="s">
        <v>519</v>
      </c>
      <c r="D59" s="25">
        <v>46334.875</v>
      </c>
      <c r="E59" s="25">
        <v>46335.25</v>
      </c>
      <c r="F59" s="24" t="s">
        <v>230</v>
      </c>
    </row>
    <row r="60" spans="1:6" s="5" customFormat="1" ht="46.5" x14ac:dyDescent="0.35">
      <c r="A60" s="23" t="s">
        <v>231</v>
      </c>
      <c r="B60" s="23" t="s">
        <v>6</v>
      </c>
      <c r="C60" s="24" t="s">
        <v>520</v>
      </c>
      <c r="D60" s="25">
        <v>46334.875</v>
      </c>
      <c r="E60" s="25">
        <v>46335.25</v>
      </c>
      <c r="F60" s="24" t="s">
        <v>230</v>
      </c>
    </row>
    <row r="61" spans="1:6" s="5" customFormat="1" ht="46.5" x14ac:dyDescent="0.35">
      <c r="A61" s="23" t="s">
        <v>231</v>
      </c>
      <c r="B61" s="23" t="s">
        <v>6</v>
      </c>
      <c r="C61" s="24" t="s">
        <v>521</v>
      </c>
      <c r="D61" s="25">
        <v>46334.875</v>
      </c>
      <c r="E61" s="25">
        <v>46335.25</v>
      </c>
      <c r="F61" s="24" t="s">
        <v>230</v>
      </c>
    </row>
    <row r="62" spans="1:6" s="5" customFormat="1" ht="46.5" x14ac:dyDescent="0.35">
      <c r="A62" s="23" t="s">
        <v>228</v>
      </c>
      <c r="B62" s="23" t="s">
        <v>5</v>
      </c>
      <c r="C62" s="24" t="s">
        <v>525</v>
      </c>
      <c r="D62" s="25">
        <v>46334.916666666701</v>
      </c>
      <c r="E62" s="25">
        <v>46335.208333333299</v>
      </c>
      <c r="F62" s="24" t="s">
        <v>526</v>
      </c>
    </row>
    <row r="63" spans="1:6" s="5" customFormat="1" ht="46.5" x14ac:dyDescent="0.35">
      <c r="A63" s="23" t="s">
        <v>228</v>
      </c>
      <c r="B63" s="23" t="s">
        <v>5</v>
      </c>
      <c r="C63" s="24" t="s">
        <v>527</v>
      </c>
      <c r="D63" s="25">
        <v>46334.916666666701</v>
      </c>
      <c r="E63" s="25">
        <v>46335.208333333299</v>
      </c>
      <c r="F63" s="24" t="s">
        <v>526</v>
      </c>
    </row>
    <row r="64" spans="1:6" s="5" customFormat="1" ht="46.5" x14ac:dyDescent="0.35">
      <c r="A64" s="23" t="s">
        <v>228</v>
      </c>
      <c r="B64" s="23" t="s">
        <v>5</v>
      </c>
      <c r="C64" s="24" t="s">
        <v>528</v>
      </c>
      <c r="D64" s="25">
        <v>46334.916666666701</v>
      </c>
      <c r="E64" s="25">
        <v>46335.208333333299</v>
      </c>
      <c r="F64" s="24" t="s">
        <v>526</v>
      </c>
    </row>
    <row r="65" spans="1:6" s="5" customFormat="1" ht="46.5" x14ac:dyDescent="0.35">
      <c r="A65" s="23" t="s">
        <v>228</v>
      </c>
      <c r="B65" s="23" t="s">
        <v>5</v>
      </c>
      <c r="C65" s="24" t="s">
        <v>533</v>
      </c>
      <c r="D65" s="25">
        <v>46334.875</v>
      </c>
      <c r="E65" s="25">
        <v>46335.25</v>
      </c>
      <c r="F65" s="24" t="s">
        <v>534</v>
      </c>
    </row>
    <row r="66" spans="1:6" s="5" customFormat="1" ht="46.5" x14ac:dyDescent="0.35">
      <c r="A66" s="23" t="s">
        <v>228</v>
      </c>
      <c r="B66" s="23" t="s">
        <v>5</v>
      </c>
      <c r="C66" s="24" t="s">
        <v>556</v>
      </c>
      <c r="D66" s="25">
        <v>46334.916666666701</v>
      </c>
      <c r="E66" s="25">
        <v>46335.25</v>
      </c>
      <c r="F66" s="24" t="s">
        <v>557</v>
      </c>
    </row>
    <row r="67" spans="1:6" s="5" customFormat="1" ht="46.5" x14ac:dyDescent="0.35">
      <c r="A67" s="23" t="s">
        <v>225</v>
      </c>
      <c r="B67" s="23" t="s">
        <v>6</v>
      </c>
      <c r="C67" s="24" t="s">
        <v>226</v>
      </c>
      <c r="D67" s="25">
        <v>45804.208333333299</v>
      </c>
      <c r="E67" s="25">
        <v>46418.208333333299</v>
      </c>
      <c r="F67" s="24" t="s">
        <v>227</v>
      </c>
    </row>
    <row r="68" spans="1:6" s="5" customFormat="1" ht="62" x14ac:dyDescent="0.35">
      <c r="A68" s="23" t="s">
        <v>225</v>
      </c>
      <c r="B68" s="23" t="s">
        <v>2</v>
      </c>
      <c r="C68" s="24" t="s">
        <v>547</v>
      </c>
      <c r="D68" s="25">
        <v>46334.833333333299</v>
      </c>
      <c r="E68" s="25">
        <v>46335.25</v>
      </c>
      <c r="F68" s="24" t="s">
        <v>544</v>
      </c>
    </row>
    <row r="69" spans="1:6" s="5" customFormat="1" ht="62" x14ac:dyDescent="0.35">
      <c r="A69" s="23" t="s">
        <v>542</v>
      </c>
      <c r="B69" s="23" t="s">
        <v>20</v>
      </c>
      <c r="C69" s="24" t="s">
        <v>543</v>
      </c>
      <c r="D69" s="25">
        <v>46334.833333333299</v>
      </c>
      <c r="E69" s="25">
        <v>46335.25</v>
      </c>
      <c r="F69" s="24" t="s">
        <v>544</v>
      </c>
    </row>
    <row r="70" spans="1:6" s="5" customFormat="1" ht="62" x14ac:dyDescent="0.35">
      <c r="A70" s="23" t="s">
        <v>256</v>
      </c>
      <c r="B70" s="23" t="s">
        <v>6</v>
      </c>
      <c r="C70" s="24" t="s">
        <v>538</v>
      </c>
      <c r="D70" s="25">
        <v>46334.958333333299</v>
      </c>
      <c r="E70" s="25">
        <v>46335.25</v>
      </c>
      <c r="F70" s="24" t="s">
        <v>539</v>
      </c>
    </row>
    <row r="71" spans="1:6" s="5" customFormat="1" ht="31" x14ac:dyDescent="0.35">
      <c r="A71" s="23" t="s">
        <v>256</v>
      </c>
      <c r="B71" s="23" t="s">
        <v>6</v>
      </c>
      <c r="C71" s="24" t="s">
        <v>558</v>
      </c>
      <c r="D71" s="25">
        <v>46334.916666666701</v>
      </c>
      <c r="E71" s="25">
        <v>46335.25</v>
      </c>
      <c r="F71" s="24" t="s">
        <v>559</v>
      </c>
    </row>
    <row r="72" spans="1:6" s="5" customFormat="1" ht="31" x14ac:dyDescent="0.35">
      <c r="A72" s="23" t="s">
        <v>256</v>
      </c>
      <c r="B72" s="23" t="s">
        <v>6</v>
      </c>
      <c r="C72" s="24" t="s">
        <v>560</v>
      </c>
      <c r="D72" s="25">
        <v>46334.916666666701</v>
      </c>
      <c r="E72" s="25">
        <v>46335.25</v>
      </c>
      <c r="F72" s="24" t="s">
        <v>559</v>
      </c>
    </row>
    <row r="73" spans="1:6" s="5" customFormat="1" ht="31" x14ac:dyDescent="0.35">
      <c r="A73" s="23" t="s">
        <v>256</v>
      </c>
      <c r="B73" s="23" t="s">
        <v>6</v>
      </c>
      <c r="C73" s="24" t="s">
        <v>561</v>
      </c>
      <c r="D73" s="25">
        <v>46334.916666666701</v>
      </c>
      <c r="E73" s="25">
        <v>46335.25</v>
      </c>
      <c r="F73" s="24" t="s">
        <v>559</v>
      </c>
    </row>
    <row r="74" spans="1:6" s="5" customFormat="1" ht="31" x14ac:dyDescent="0.35">
      <c r="A74" s="23" t="s">
        <v>256</v>
      </c>
      <c r="B74" s="23" t="s">
        <v>6</v>
      </c>
      <c r="C74" s="24" t="s">
        <v>562</v>
      </c>
      <c r="D74" s="25">
        <v>46334.916666666701</v>
      </c>
      <c r="E74" s="25">
        <v>46335.25</v>
      </c>
      <c r="F74" s="24" t="s">
        <v>559</v>
      </c>
    </row>
    <row r="75" spans="1:6" s="5" customFormat="1" ht="93" x14ac:dyDescent="0.35">
      <c r="A75" s="23" t="s">
        <v>256</v>
      </c>
      <c r="B75" s="23" t="s">
        <v>2</v>
      </c>
      <c r="C75" s="24" t="s">
        <v>592</v>
      </c>
      <c r="D75" s="25">
        <v>46334.875</v>
      </c>
      <c r="E75" s="25">
        <v>46335.25</v>
      </c>
      <c r="F75" s="24" t="s">
        <v>593</v>
      </c>
    </row>
    <row r="76" spans="1:6" s="5" customFormat="1" ht="46.5" x14ac:dyDescent="0.35">
      <c r="A76" s="23" t="s">
        <v>253</v>
      </c>
      <c r="B76" s="23" t="s">
        <v>8</v>
      </c>
      <c r="C76" s="24" t="s">
        <v>529</v>
      </c>
      <c r="D76" s="25">
        <v>46334.999305555597</v>
      </c>
      <c r="E76" s="25">
        <v>46335.25</v>
      </c>
      <c r="F76" s="24" t="s">
        <v>530</v>
      </c>
    </row>
    <row r="77" spans="1:6" s="5" customFormat="1" ht="46.5" x14ac:dyDescent="0.35">
      <c r="A77" s="23" t="s">
        <v>253</v>
      </c>
      <c r="B77" s="23" t="s">
        <v>8</v>
      </c>
      <c r="C77" s="24" t="s">
        <v>531</v>
      </c>
      <c r="D77" s="25">
        <v>46334.999305555597</v>
      </c>
      <c r="E77" s="25">
        <v>46335.25</v>
      </c>
      <c r="F77" s="24" t="s">
        <v>530</v>
      </c>
    </row>
    <row r="78" spans="1:6" s="5" customFormat="1" ht="46.5" x14ac:dyDescent="0.35">
      <c r="A78" s="23" t="s">
        <v>253</v>
      </c>
      <c r="B78" s="23" t="s">
        <v>8</v>
      </c>
      <c r="C78" s="24" t="s">
        <v>532</v>
      </c>
      <c r="D78" s="25">
        <v>46334.999305555597</v>
      </c>
      <c r="E78" s="25">
        <v>46335.25</v>
      </c>
      <c r="F78" s="24" t="s">
        <v>530</v>
      </c>
    </row>
    <row r="79" spans="1:6" s="5" customFormat="1" ht="46.5" x14ac:dyDescent="0.35">
      <c r="A79" s="23" t="s">
        <v>253</v>
      </c>
      <c r="B79" s="23" t="s">
        <v>8</v>
      </c>
      <c r="C79" s="24" t="s">
        <v>548</v>
      </c>
      <c r="D79" s="25">
        <v>46334.885416666701</v>
      </c>
      <c r="E79" s="25">
        <v>46335.166666666701</v>
      </c>
      <c r="F79" s="24" t="s">
        <v>549</v>
      </c>
    </row>
    <row r="80" spans="1:6" s="5" customFormat="1" ht="46.5" x14ac:dyDescent="0.35">
      <c r="A80" s="23" t="s">
        <v>253</v>
      </c>
      <c r="B80" s="23" t="s">
        <v>7</v>
      </c>
      <c r="C80" s="24" t="s">
        <v>550</v>
      </c>
      <c r="D80" s="25">
        <v>46334.999305555597</v>
      </c>
      <c r="E80" s="25">
        <v>46335.25</v>
      </c>
      <c r="F80" s="24" t="s">
        <v>551</v>
      </c>
    </row>
    <row r="81" spans="1:6" s="5" customFormat="1" ht="46.5" x14ac:dyDescent="0.35">
      <c r="A81" s="23" t="s">
        <v>253</v>
      </c>
      <c r="B81" s="23" t="s">
        <v>7</v>
      </c>
      <c r="C81" s="24" t="s">
        <v>552</v>
      </c>
      <c r="D81" s="25">
        <v>46334.999305555597</v>
      </c>
      <c r="E81" s="25">
        <v>46335.25</v>
      </c>
      <c r="F81" s="24" t="s">
        <v>551</v>
      </c>
    </row>
    <row r="82" spans="1:6" s="5" customFormat="1" ht="46.5" x14ac:dyDescent="0.35">
      <c r="A82" s="23" t="s">
        <v>253</v>
      </c>
      <c r="B82" s="23" t="s">
        <v>7</v>
      </c>
      <c r="C82" s="24" t="s">
        <v>553</v>
      </c>
      <c r="D82" s="25">
        <v>46334.999305555597</v>
      </c>
      <c r="E82" s="25">
        <v>46335.25</v>
      </c>
      <c r="F82" s="24" t="s">
        <v>551</v>
      </c>
    </row>
    <row r="83" spans="1:6" s="5" customFormat="1" ht="46.5" x14ac:dyDescent="0.35">
      <c r="A83" s="23" t="s">
        <v>253</v>
      </c>
      <c r="B83" s="23" t="s">
        <v>7</v>
      </c>
      <c r="C83" s="24" t="s">
        <v>554</v>
      </c>
      <c r="D83" s="25">
        <v>46334.999305555597</v>
      </c>
      <c r="E83" s="25">
        <v>46335.25</v>
      </c>
      <c r="F83" s="24" t="s">
        <v>551</v>
      </c>
    </row>
    <row r="84" spans="1:6" s="5" customFormat="1" ht="46.5" x14ac:dyDescent="0.35">
      <c r="A84" s="23" t="s">
        <v>253</v>
      </c>
      <c r="B84" s="23" t="s">
        <v>7</v>
      </c>
      <c r="C84" s="24" t="s">
        <v>555</v>
      </c>
      <c r="D84" s="25">
        <v>46334.999305555597</v>
      </c>
      <c r="E84" s="25">
        <v>46335.25</v>
      </c>
      <c r="F84" s="24" t="s">
        <v>551</v>
      </c>
    </row>
    <row r="85" spans="1:6" s="5" customFormat="1" ht="46.5" x14ac:dyDescent="0.35">
      <c r="A85" s="23" t="s">
        <v>535</v>
      </c>
      <c r="B85" s="23" t="s">
        <v>2</v>
      </c>
      <c r="C85" s="24" t="s">
        <v>536</v>
      </c>
      <c r="D85" s="25">
        <v>46334.875</v>
      </c>
      <c r="E85" s="25">
        <v>46335.25</v>
      </c>
      <c r="F85" s="24" t="s">
        <v>537</v>
      </c>
    </row>
    <row r="86" spans="1:6" s="5" customFormat="1" ht="46.5" x14ac:dyDescent="0.35">
      <c r="A86" s="23" t="s">
        <v>535</v>
      </c>
      <c r="B86" s="23" t="s">
        <v>2</v>
      </c>
      <c r="C86" s="24" t="s">
        <v>540</v>
      </c>
      <c r="D86" s="25">
        <v>46334.875</v>
      </c>
      <c r="E86" s="25">
        <v>46335.208333333299</v>
      </c>
      <c r="F86" s="24" t="s">
        <v>541</v>
      </c>
    </row>
    <row r="87" spans="1:6" s="5" customFormat="1" ht="77.5" x14ac:dyDescent="0.35">
      <c r="A87" s="23" t="s">
        <v>125</v>
      </c>
      <c r="B87" s="23" t="s">
        <v>4</v>
      </c>
      <c r="C87" s="24" t="s">
        <v>126</v>
      </c>
      <c r="D87" s="25">
        <v>46290.25</v>
      </c>
      <c r="E87" s="25">
        <v>46502.25</v>
      </c>
      <c r="F87" s="24" t="s">
        <v>127</v>
      </c>
    </row>
    <row r="88" spans="1:6" s="5" customFormat="1" ht="77.5" x14ac:dyDescent="0.35">
      <c r="A88" s="23" t="s">
        <v>125</v>
      </c>
      <c r="B88" s="23" t="s">
        <v>4</v>
      </c>
      <c r="C88" s="24" t="s">
        <v>496</v>
      </c>
      <c r="D88" s="25">
        <v>46334.833333333299</v>
      </c>
      <c r="E88" s="25">
        <v>46335.25</v>
      </c>
      <c r="F88" s="24" t="s">
        <v>497</v>
      </c>
    </row>
    <row r="89" spans="1:6" s="5" customFormat="1" ht="77.5" x14ac:dyDescent="0.35">
      <c r="A89" s="23" t="s">
        <v>125</v>
      </c>
      <c r="B89" s="23" t="s">
        <v>4</v>
      </c>
      <c r="C89" s="24" t="s">
        <v>498</v>
      </c>
      <c r="D89" s="25">
        <v>46334.833333333299</v>
      </c>
      <c r="E89" s="25">
        <v>46335.25</v>
      </c>
      <c r="F89" s="24" t="s">
        <v>497</v>
      </c>
    </row>
    <row r="90" spans="1:6" s="5" customFormat="1" ht="77.5" x14ac:dyDescent="0.35">
      <c r="A90" s="23" t="s">
        <v>125</v>
      </c>
      <c r="B90" s="23" t="s">
        <v>4</v>
      </c>
      <c r="C90" s="24" t="s">
        <v>150</v>
      </c>
      <c r="D90" s="25">
        <v>46334.833333333299</v>
      </c>
      <c r="E90" s="25">
        <v>46335.25</v>
      </c>
      <c r="F90" s="24" t="s">
        <v>497</v>
      </c>
    </row>
    <row r="91" spans="1:6" s="5" customFormat="1" ht="46.5" x14ac:dyDescent="0.35">
      <c r="A91" s="23" t="s">
        <v>125</v>
      </c>
      <c r="B91" s="23" t="s">
        <v>5</v>
      </c>
      <c r="C91" s="24" t="s">
        <v>499</v>
      </c>
      <c r="D91" s="25">
        <v>46334.833333333299</v>
      </c>
      <c r="E91" s="25">
        <v>46335.208333333299</v>
      </c>
      <c r="F91" s="24" t="s">
        <v>500</v>
      </c>
    </row>
    <row r="92" spans="1:6" s="5" customFormat="1" ht="77.5" x14ac:dyDescent="0.35">
      <c r="A92" s="23" t="s">
        <v>125</v>
      </c>
      <c r="B92" s="23" t="s">
        <v>5</v>
      </c>
      <c r="C92" s="24" t="s">
        <v>504</v>
      </c>
      <c r="D92" s="25">
        <v>46334.833333333299</v>
      </c>
      <c r="E92" s="25">
        <v>46335.25</v>
      </c>
      <c r="F92" s="24" t="s">
        <v>503</v>
      </c>
    </row>
    <row r="93" spans="1:6" s="5" customFormat="1" ht="77.5" x14ac:dyDescent="0.35">
      <c r="A93" s="23" t="s">
        <v>125</v>
      </c>
      <c r="B93" s="23" t="s">
        <v>5</v>
      </c>
      <c r="C93" s="24" t="s">
        <v>505</v>
      </c>
      <c r="D93" s="25">
        <v>46334.833333333299</v>
      </c>
      <c r="E93" s="25">
        <v>46335.25</v>
      </c>
      <c r="F93" s="24" t="s">
        <v>503</v>
      </c>
    </row>
    <row r="94" spans="1:6" s="5" customFormat="1" ht="77.5" x14ac:dyDescent="0.35">
      <c r="A94" s="23" t="s">
        <v>125</v>
      </c>
      <c r="B94" s="23" t="s">
        <v>5</v>
      </c>
      <c r="C94" s="24" t="s">
        <v>506</v>
      </c>
      <c r="D94" s="25">
        <v>46334.833333333299</v>
      </c>
      <c r="E94" s="25">
        <v>46335.25</v>
      </c>
      <c r="F94" s="24" t="s">
        <v>503</v>
      </c>
    </row>
    <row r="95" spans="1:6" s="5" customFormat="1" ht="77.5" x14ac:dyDescent="0.35">
      <c r="A95" s="23" t="s">
        <v>125</v>
      </c>
      <c r="B95" s="23" t="s">
        <v>5</v>
      </c>
      <c r="C95" s="24" t="s">
        <v>507</v>
      </c>
      <c r="D95" s="25">
        <v>46334.833333333299</v>
      </c>
      <c r="E95" s="25">
        <v>46335.25</v>
      </c>
      <c r="F95" s="24" t="s">
        <v>503</v>
      </c>
    </row>
    <row r="96" spans="1:6" s="5" customFormat="1" ht="46.5" x14ac:dyDescent="0.35">
      <c r="A96" s="23" t="s">
        <v>239</v>
      </c>
      <c r="B96" s="23" t="s">
        <v>4</v>
      </c>
      <c r="C96" s="24" t="s">
        <v>522</v>
      </c>
      <c r="D96" s="25">
        <v>46334.875</v>
      </c>
      <c r="E96" s="25">
        <v>46335.25</v>
      </c>
      <c r="F96" s="24" t="s">
        <v>523</v>
      </c>
    </row>
    <row r="97" spans="1:6" s="5" customFormat="1" ht="46.5" x14ac:dyDescent="0.35">
      <c r="A97" s="23" t="s">
        <v>239</v>
      </c>
      <c r="B97" s="23" t="s">
        <v>4</v>
      </c>
      <c r="C97" s="24" t="s">
        <v>524</v>
      </c>
      <c r="D97" s="25">
        <v>46334.875</v>
      </c>
      <c r="E97" s="25">
        <v>46335.25</v>
      </c>
      <c r="F97" s="24" t="s">
        <v>523</v>
      </c>
    </row>
    <row r="98" spans="1:6" s="5" customFormat="1" x14ac:dyDescent="0.35">
      <c r="A98" s="23"/>
      <c r="B98" s="23"/>
      <c r="C98" s="24"/>
      <c r="D98" s="25"/>
      <c r="E98" s="25"/>
      <c r="F98" s="24"/>
    </row>
    <row r="99" spans="1:6" s="5" customFormat="1" x14ac:dyDescent="0.35">
      <c r="A99" s="23"/>
      <c r="B99" s="23"/>
      <c r="C99" s="24"/>
      <c r="D99" s="25"/>
      <c r="E99" s="25"/>
      <c r="F99" s="24"/>
    </row>
    <row r="100" spans="1:6" s="5" customFormat="1" x14ac:dyDescent="0.35">
      <c r="A100" s="23"/>
      <c r="B100" s="23"/>
      <c r="C100" s="24"/>
      <c r="D100" s="25"/>
      <c r="E100" s="25"/>
      <c r="F100" s="24"/>
    </row>
    <row r="101" spans="1:6" s="5" customFormat="1" x14ac:dyDescent="0.35">
      <c r="A101" s="23"/>
      <c r="B101" s="23"/>
      <c r="C101" s="24"/>
      <c r="D101" s="25"/>
      <c r="E101" s="25"/>
      <c r="F101" s="24"/>
    </row>
    <row r="102" spans="1:6" s="5" customFormat="1" x14ac:dyDescent="0.35">
      <c r="A102" s="23"/>
      <c r="B102" s="23"/>
      <c r="C102" s="24"/>
      <c r="D102" s="25"/>
      <c r="E102" s="25"/>
      <c r="F102" s="24"/>
    </row>
    <row r="103" spans="1:6" s="5" customFormat="1" x14ac:dyDescent="0.35">
      <c r="A103" s="23"/>
      <c r="B103" s="23"/>
      <c r="C103" s="24"/>
      <c r="D103" s="25"/>
      <c r="E103" s="25"/>
      <c r="F103" s="24"/>
    </row>
    <row r="104" spans="1:6" s="5" customFormat="1" x14ac:dyDescent="0.35">
      <c r="A104" s="23"/>
      <c r="B104" s="23"/>
      <c r="C104" s="24"/>
      <c r="D104" s="25"/>
      <c r="E104" s="25"/>
      <c r="F104" s="24"/>
    </row>
    <row r="105" spans="1:6" s="5" customFormat="1" x14ac:dyDescent="0.35">
      <c r="A105" s="23"/>
      <c r="B105" s="23"/>
      <c r="C105" s="24"/>
      <c r="D105" s="25"/>
      <c r="E105" s="25"/>
      <c r="F105" s="24"/>
    </row>
    <row r="106" spans="1:6" s="5" customFormat="1" x14ac:dyDescent="0.35">
      <c r="A106" s="23"/>
      <c r="B106" s="23"/>
      <c r="C106" s="24"/>
      <c r="D106" s="25"/>
      <c r="E106" s="25"/>
      <c r="F106" s="24"/>
    </row>
    <row r="107" spans="1:6" s="5" customFormat="1" x14ac:dyDescent="0.35">
      <c r="A107" s="23"/>
      <c r="B107" s="23"/>
      <c r="C107" s="24"/>
      <c r="D107" s="25"/>
      <c r="E107" s="25"/>
      <c r="F107" s="24"/>
    </row>
    <row r="108" spans="1:6" s="5" customFormat="1" x14ac:dyDescent="0.35">
      <c r="A108" s="23"/>
      <c r="B108" s="23"/>
      <c r="C108" s="24"/>
      <c r="D108" s="25"/>
      <c r="E108" s="25"/>
      <c r="F108" s="24"/>
    </row>
    <row r="109" spans="1:6" s="5" customFormat="1" x14ac:dyDescent="0.35">
      <c r="A109" s="23"/>
      <c r="B109" s="23"/>
      <c r="C109" s="24"/>
      <c r="D109" s="25"/>
      <c r="E109" s="25"/>
      <c r="F109" s="24"/>
    </row>
    <row r="110" spans="1:6" s="5" customFormat="1" x14ac:dyDescent="0.35">
      <c r="A110" s="23"/>
      <c r="B110" s="23"/>
      <c r="C110" s="24"/>
      <c r="D110" s="25"/>
      <c r="E110" s="25"/>
      <c r="F110" s="24"/>
    </row>
    <row r="111" spans="1:6" s="5" customFormat="1" x14ac:dyDescent="0.35">
      <c r="A111" s="23"/>
      <c r="B111" s="23"/>
      <c r="C111" s="24"/>
      <c r="D111" s="25"/>
      <c r="E111" s="25"/>
      <c r="F111" s="24"/>
    </row>
    <row r="112" spans="1:6" s="5" customFormat="1" x14ac:dyDescent="0.35">
      <c r="A112" s="23"/>
      <c r="B112" s="23"/>
      <c r="C112" s="24"/>
      <c r="D112" s="25"/>
      <c r="E112" s="25"/>
      <c r="F112" s="24"/>
    </row>
    <row r="113" spans="1:6" s="5" customFormat="1" x14ac:dyDescent="0.35">
      <c r="A113" s="23"/>
      <c r="B113" s="23"/>
      <c r="C113" s="24"/>
      <c r="D113" s="25"/>
      <c r="E113" s="25"/>
      <c r="F113" s="24"/>
    </row>
    <row r="114" spans="1:6" s="5" customFormat="1" x14ac:dyDescent="0.35">
      <c r="A114" s="23"/>
      <c r="B114" s="23"/>
      <c r="C114" s="24"/>
      <c r="D114" s="25"/>
      <c r="E114" s="25"/>
      <c r="F114" s="24"/>
    </row>
    <row r="115" spans="1:6" s="5" customFormat="1" x14ac:dyDescent="0.35">
      <c r="A115" s="23"/>
      <c r="B115" s="23"/>
      <c r="C115" s="24"/>
      <c r="D115" s="25"/>
      <c r="E115" s="25"/>
      <c r="F115" s="24"/>
    </row>
    <row r="116" spans="1:6" x14ac:dyDescent="0.35">
      <c r="A116" s="23"/>
      <c r="B116" s="23"/>
      <c r="C116" s="24"/>
      <c r="D116" s="25"/>
      <c r="E116" s="25"/>
      <c r="F116" s="24"/>
    </row>
    <row r="117" spans="1:6" x14ac:dyDescent="0.35">
      <c r="A117" s="23"/>
      <c r="B117" s="23"/>
      <c r="C117" s="24"/>
      <c r="D117" s="25"/>
      <c r="E117" s="25"/>
      <c r="F117" s="24"/>
    </row>
    <row r="118" spans="1:6" x14ac:dyDescent="0.35">
      <c r="A118" s="23"/>
      <c r="B118" s="23"/>
      <c r="C118" s="24"/>
      <c r="D118" s="25"/>
      <c r="E118" s="25"/>
      <c r="F118" s="24"/>
    </row>
    <row r="119" spans="1:6" x14ac:dyDescent="0.35">
      <c r="A119" s="23"/>
      <c r="B119" s="23"/>
      <c r="C119" s="24"/>
      <c r="D119" s="25"/>
      <c r="E119" s="25"/>
      <c r="F119" s="24"/>
    </row>
    <row r="120" spans="1:6" x14ac:dyDescent="0.35">
      <c r="A120" s="23"/>
      <c r="B120" s="23"/>
      <c r="C120" s="24"/>
      <c r="D120" s="25"/>
      <c r="E120" s="25"/>
      <c r="F120" s="24"/>
    </row>
    <row r="121" spans="1:6" x14ac:dyDescent="0.35">
      <c r="A121" s="23"/>
      <c r="B121" s="23"/>
      <c r="C121" s="24"/>
      <c r="D121" s="25"/>
      <c r="E121" s="25"/>
      <c r="F121" s="24"/>
    </row>
    <row r="122" spans="1:6" x14ac:dyDescent="0.35">
      <c r="A122" s="23"/>
      <c r="B122" s="23"/>
      <c r="C122" s="24"/>
      <c r="D122" s="25"/>
      <c r="E122" s="25"/>
      <c r="F122" s="24"/>
    </row>
    <row r="123" spans="1:6" x14ac:dyDescent="0.35">
      <c r="A123" s="23"/>
      <c r="B123" s="23"/>
      <c r="C123" s="24"/>
      <c r="D123" s="25"/>
      <c r="E123" s="25"/>
      <c r="F123" s="24"/>
    </row>
    <row r="124" spans="1:6" x14ac:dyDescent="0.35">
      <c r="A124" s="23"/>
      <c r="B124" s="23"/>
      <c r="C124" s="24"/>
      <c r="D124" s="25"/>
      <c r="E124" s="25"/>
      <c r="F124" s="24"/>
    </row>
    <row r="125" spans="1:6" x14ac:dyDescent="0.35">
      <c r="A125" s="23"/>
      <c r="B125" s="23"/>
      <c r="C125" s="24"/>
      <c r="D125" s="25"/>
      <c r="E125" s="25"/>
      <c r="F125" s="24"/>
    </row>
    <row r="126" spans="1:6" x14ac:dyDescent="0.35">
      <c r="A126" s="23"/>
      <c r="B126" s="23"/>
      <c r="C126" s="24"/>
      <c r="D126" s="25"/>
      <c r="E126" s="25"/>
      <c r="F126" s="24"/>
    </row>
    <row r="127" spans="1:6" x14ac:dyDescent="0.35">
      <c r="A127" s="23"/>
      <c r="B127" s="23"/>
      <c r="C127" s="24"/>
      <c r="D127" s="25"/>
      <c r="E127" s="25"/>
      <c r="F127" s="24"/>
    </row>
    <row r="128" spans="1:6" x14ac:dyDescent="0.35">
      <c r="A128" s="23"/>
      <c r="B128" s="23"/>
      <c r="C128" s="24"/>
      <c r="D128" s="25"/>
      <c r="E128" s="25"/>
      <c r="F128" s="24"/>
    </row>
    <row r="129" spans="1:6" x14ac:dyDescent="0.35">
      <c r="A129" s="23"/>
      <c r="B129" s="23"/>
      <c r="C129" s="24"/>
      <c r="D129" s="25"/>
      <c r="E129" s="25"/>
      <c r="F129" s="24"/>
    </row>
    <row r="130" spans="1:6" x14ac:dyDescent="0.35">
      <c r="A130" s="23"/>
      <c r="B130" s="23"/>
      <c r="C130" s="24"/>
      <c r="D130" s="25"/>
      <c r="E130" s="25"/>
      <c r="F130" s="24"/>
    </row>
    <row r="131" spans="1:6" x14ac:dyDescent="0.35">
      <c r="A131" s="23"/>
      <c r="B131" s="23"/>
      <c r="C131" s="24"/>
      <c r="D131" s="25"/>
      <c r="E131" s="25"/>
      <c r="F131" s="24"/>
    </row>
    <row r="132" spans="1:6" x14ac:dyDescent="0.35">
      <c r="A132" s="23"/>
      <c r="B132" s="23"/>
      <c r="C132" s="24"/>
      <c r="D132" s="25"/>
      <c r="E132" s="25"/>
      <c r="F132" s="24"/>
    </row>
    <row r="133" spans="1:6" x14ac:dyDescent="0.35">
      <c r="A133" s="23"/>
      <c r="B133" s="23"/>
      <c r="C133" s="24"/>
      <c r="D133" s="25"/>
      <c r="E133" s="25"/>
      <c r="F133" s="24"/>
    </row>
    <row r="134" spans="1:6" x14ac:dyDescent="0.35">
      <c r="A134" s="23"/>
      <c r="B134" s="23"/>
      <c r="C134" s="24"/>
      <c r="D134" s="25"/>
      <c r="E134" s="25"/>
      <c r="F134" s="24"/>
    </row>
    <row r="135" spans="1:6" x14ac:dyDescent="0.35">
      <c r="A135" s="23"/>
      <c r="B135" s="23"/>
      <c r="C135" s="24"/>
      <c r="D135" s="25"/>
      <c r="E135" s="25"/>
      <c r="F135" s="24"/>
    </row>
    <row r="136" spans="1:6" x14ac:dyDescent="0.35">
      <c r="A136" s="23"/>
      <c r="B136" s="23"/>
      <c r="C136" s="24"/>
      <c r="D136" s="25"/>
      <c r="E136" s="25"/>
      <c r="F136" s="24"/>
    </row>
    <row r="137" spans="1:6"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23"/>
      <c r="B176" s="23"/>
      <c r="C176" s="24"/>
      <c r="D176" s="25"/>
      <c r="E176" s="25"/>
      <c r="F176" s="24"/>
    </row>
    <row r="177" spans="1:6" x14ac:dyDescent="0.35">
      <c r="A177" s="23"/>
      <c r="B177" s="23"/>
      <c r="C177" s="24"/>
      <c r="D177" s="25"/>
      <c r="E177" s="25"/>
      <c r="F177" s="24"/>
    </row>
    <row r="178" spans="1:6" x14ac:dyDescent="0.35">
      <c r="A178" s="23"/>
      <c r="B178" s="23"/>
      <c r="C178" s="24"/>
      <c r="D178" s="25"/>
      <c r="E178" s="25"/>
      <c r="F178" s="24"/>
    </row>
  </sheetData>
  <autoFilter ref="A2:F87" xr:uid="{8E28860C-F965-40C0-9C49-A8B021D34924}">
    <sortState xmlns:xlrd2="http://schemas.microsoft.com/office/spreadsheetml/2017/richdata2" ref="A3:F97">
      <sortCondition ref="A2:A87"/>
    </sortState>
  </autoFilter>
  <mergeCells count="1">
    <mergeCell ref="A1:F1"/>
  </mergeCells>
  <conditionalFormatting sqref="A3:F178">
    <cfRule type="expression" dxfId="4"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58"/>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Monday, 9 November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23</v>
      </c>
      <c r="B3" s="23" t="s">
        <v>2</v>
      </c>
      <c r="C3" s="24" t="s">
        <v>24</v>
      </c>
      <c r="D3" s="25">
        <v>46335.833333333299</v>
      </c>
      <c r="E3" s="25">
        <v>46336.25</v>
      </c>
      <c r="F3" s="24" t="s">
        <v>25</v>
      </c>
    </row>
    <row r="4" spans="1:6" s="5" customFormat="1" ht="62" x14ac:dyDescent="0.35">
      <c r="A4" s="23" t="s">
        <v>23</v>
      </c>
      <c r="B4" s="23" t="s">
        <v>2</v>
      </c>
      <c r="C4" s="24" t="s">
        <v>53</v>
      </c>
      <c r="D4" s="25">
        <v>46335.875</v>
      </c>
      <c r="E4" s="25">
        <v>46336.208333333299</v>
      </c>
      <c r="F4" s="24" t="s">
        <v>52</v>
      </c>
    </row>
    <row r="5" spans="1:6" s="5" customFormat="1" ht="77.5" x14ac:dyDescent="0.35">
      <c r="A5" s="23" t="s">
        <v>23</v>
      </c>
      <c r="B5" s="23" t="s">
        <v>2</v>
      </c>
      <c r="C5" s="24" t="s">
        <v>58</v>
      </c>
      <c r="D5" s="25">
        <v>46335.875</v>
      </c>
      <c r="E5" s="25">
        <v>46336.208333333299</v>
      </c>
      <c r="F5" s="24" t="s">
        <v>59</v>
      </c>
    </row>
    <row r="6" spans="1:6" s="5" customFormat="1" ht="62" x14ac:dyDescent="0.35">
      <c r="A6" s="23" t="s">
        <v>23</v>
      </c>
      <c r="B6" s="23" t="s">
        <v>6</v>
      </c>
      <c r="C6" s="24" t="s">
        <v>65</v>
      </c>
      <c r="D6" s="25">
        <v>46335.875</v>
      </c>
      <c r="E6" s="25">
        <v>46336.208333333299</v>
      </c>
      <c r="F6" s="24" t="s">
        <v>66</v>
      </c>
    </row>
    <row r="7" spans="1:6" s="5" customFormat="1" ht="62" x14ac:dyDescent="0.35">
      <c r="A7" s="23" t="s">
        <v>23</v>
      </c>
      <c r="B7" s="23" t="s">
        <v>2</v>
      </c>
      <c r="C7" s="24" t="s">
        <v>80</v>
      </c>
      <c r="D7" s="25">
        <v>46335.541666666701</v>
      </c>
      <c r="E7" s="25">
        <v>46336.25</v>
      </c>
      <c r="F7" s="24" t="s">
        <v>81</v>
      </c>
    </row>
    <row r="8" spans="1:6" s="5" customFormat="1" ht="62" x14ac:dyDescent="0.35">
      <c r="A8" s="23" t="s">
        <v>23</v>
      </c>
      <c r="B8" s="23" t="s">
        <v>2</v>
      </c>
      <c r="C8" s="24" t="s">
        <v>82</v>
      </c>
      <c r="D8" s="25">
        <v>46335.833333333299</v>
      </c>
      <c r="E8" s="25">
        <v>46336.25</v>
      </c>
      <c r="F8" s="24" t="s">
        <v>81</v>
      </c>
    </row>
    <row r="9" spans="1:6" s="5" customFormat="1" ht="62" x14ac:dyDescent="0.35">
      <c r="A9" s="23" t="s">
        <v>23</v>
      </c>
      <c r="B9" s="23" t="s">
        <v>2</v>
      </c>
      <c r="C9" s="24" t="s">
        <v>99</v>
      </c>
      <c r="D9" s="25">
        <v>46335.833333333299</v>
      </c>
      <c r="E9" s="25">
        <v>46347.708333333299</v>
      </c>
      <c r="F9" s="24" t="s">
        <v>100</v>
      </c>
    </row>
    <row r="10" spans="1:6" s="5" customFormat="1" ht="62" x14ac:dyDescent="0.35">
      <c r="A10" s="23" t="s">
        <v>23</v>
      </c>
      <c r="B10" s="23" t="s">
        <v>2</v>
      </c>
      <c r="C10" s="24" t="s">
        <v>101</v>
      </c>
      <c r="D10" s="25">
        <v>46335.833333333299</v>
      </c>
      <c r="E10" s="25">
        <v>46347.708333333299</v>
      </c>
      <c r="F10" s="24" t="s">
        <v>100</v>
      </c>
    </row>
    <row r="11" spans="1:6" s="5" customFormat="1" ht="77.5" x14ac:dyDescent="0.35">
      <c r="A11" s="23" t="s">
        <v>23</v>
      </c>
      <c r="B11" s="23" t="s">
        <v>6</v>
      </c>
      <c r="C11" s="24" t="s">
        <v>184</v>
      </c>
      <c r="D11" s="25">
        <v>46335.916666666701</v>
      </c>
      <c r="E11" s="25">
        <v>46336.25</v>
      </c>
      <c r="F11" s="24" t="s">
        <v>185</v>
      </c>
    </row>
    <row r="12" spans="1:6" s="5" customFormat="1" ht="77.5" x14ac:dyDescent="0.35">
      <c r="A12" s="23" t="s">
        <v>23</v>
      </c>
      <c r="B12" s="23" t="s">
        <v>6</v>
      </c>
      <c r="C12" s="24" t="s">
        <v>186</v>
      </c>
      <c r="D12" s="25">
        <v>46335.916666666701</v>
      </c>
      <c r="E12" s="25">
        <v>46336.25</v>
      </c>
      <c r="F12" s="24" t="s">
        <v>185</v>
      </c>
    </row>
    <row r="13" spans="1:6" s="5" customFormat="1" ht="77.5" x14ac:dyDescent="0.35">
      <c r="A13" s="23" t="s">
        <v>23</v>
      </c>
      <c r="B13" s="23" t="s">
        <v>6</v>
      </c>
      <c r="C13" s="24" t="s">
        <v>187</v>
      </c>
      <c r="D13" s="25">
        <v>46335.916666666701</v>
      </c>
      <c r="E13" s="25">
        <v>46336.25</v>
      </c>
      <c r="F13" s="24" t="s">
        <v>185</v>
      </c>
    </row>
    <row r="14" spans="1:6" s="5" customFormat="1" ht="62" x14ac:dyDescent="0.35">
      <c r="A14" s="23" t="s">
        <v>23</v>
      </c>
      <c r="B14" s="23" t="s">
        <v>6</v>
      </c>
      <c r="C14" s="24" t="s">
        <v>201</v>
      </c>
      <c r="D14" s="25">
        <v>46335.833333333299</v>
      </c>
      <c r="E14" s="25">
        <v>46336.25</v>
      </c>
      <c r="F14" s="24" t="s">
        <v>202</v>
      </c>
    </row>
    <row r="15" spans="1:6" s="5" customFormat="1" ht="62" x14ac:dyDescent="0.35">
      <c r="A15" s="23" t="s">
        <v>23</v>
      </c>
      <c r="B15" s="23" t="s">
        <v>6</v>
      </c>
      <c r="C15" s="24" t="s">
        <v>203</v>
      </c>
      <c r="D15" s="25">
        <v>46335.833333333299</v>
      </c>
      <c r="E15" s="25">
        <v>46336.25</v>
      </c>
      <c r="F15" s="24" t="s">
        <v>202</v>
      </c>
    </row>
    <row r="16" spans="1:6" s="5" customFormat="1" ht="62" x14ac:dyDescent="0.35">
      <c r="A16" s="23" t="s">
        <v>23</v>
      </c>
      <c r="B16" s="23" t="s">
        <v>6</v>
      </c>
      <c r="C16" s="24" t="s">
        <v>204</v>
      </c>
      <c r="D16" s="25">
        <v>46335.833333333299</v>
      </c>
      <c r="E16" s="25">
        <v>46336.25</v>
      </c>
      <c r="F16" s="24" t="s">
        <v>202</v>
      </c>
    </row>
    <row r="17" spans="1:6" s="5" customFormat="1" ht="62" x14ac:dyDescent="0.35">
      <c r="A17" s="23" t="s">
        <v>23</v>
      </c>
      <c r="B17" s="23" t="s">
        <v>6</v>
      </c>
      <c r="C17" s="24" t="s">
        <v>205</v>
      </c>
      <c r="D17" s="25">
        <v>46335.833333333299</v>
      </c>
      <c r="E17" s="25">
        <v>46336.25</v>
      </c>
      <c r="F17" s="24" t="s">
        <v>202</v>
      </c>
    </row>
    <row r="18" spans="1:6" s="5" customFormat="1" ht="46.5" x14ac:dyDescent="0.35">
      <c r="A18" s="23" t="s">
        <v>23</v>
      </c>
      <c r="B18" s="23" t="s">
        <v>2</v>
      </c>
      <c r="C18" s="24" t="s">
        <v>206</v>
      </c>
      <c r="D18" s="25">
        <v>46335.833333333299</v>
      </c>
      <c r="E18" s="25">
        <v>46336.25</v>
      </c>
      <c r="F18" s="24" t="s">
        <v>207</v>
      </c>
    </row>
    <row r="19" spans="1:6" s="5" customFormat="1" ht="46.5" x14ac:dyDescent="0.35">
      <c r="A19" s="23" t="s">
        <v>23</v>
      </c>
      <c r="B19" s="23" t="s">
        <v>6</v>
      </c>
      <c r="C19" s="24" t="s">
        <v>212</v>
      </c>
      <c r="D19" s="25">
        <v>46335.833333333299</v>
      </c>
      <c r="E19" s="25">
        <v>46336.25</v>
      </c>
      <c r="F19" s="24" t="s">
        <v>213</v>
      </c>
    </row>
    <row r="20" spans="1:6" s="5" customFormat="1" ht="46.5" x14ac:dyDescent="0.35">
      <c r="A20" s="23" t="s">
        <v>70</v>
      </c>
      <c r="B20" s="23" t="s">
        <v>2</v>
      </c>
      <c r="C20" s="24" t="s">
        <v>71</v>
      </c>
      <c r="D20" s="25">
        <v>46335.875</v>
      </c>
      <c r="E20" s="25">
        <v>46336.208333333299</v>
      </c>
      <c r="F20" s="24" t="s">
        <v>72</v>
      </c>
    </row>
    <row r="21" spans="1:6" s="7" customFormat="1" ht="46.5" x14ac:dyDescent="0.35">
      <c r="A21" s="23" t="s">
        <v>70</v>
      </c>
      <c r="B21" s="23" t="s">
        <v>6</v>
      </c>
      <c r="C21" s="24" t="s">
        <v>75</v>
      </c>
      <c r="D21" s="25">
        <v>46335.875</v>
      </c>
      <c r="E21" s="25">
        <v>46336.208333333299</v>
      </c>
      <c r="F21" s="24" t="s">
        <v>76</v>
      </c>
    </row>
    <row r="22" spans="1:6" s="7" customFormat="1" ht="93" x14ac:dyDescent="0.35">
      <c r="A22" s="23" t="s">
        <v>70</v>
      </c>
      <c r="B22" s="23" t="s">
        <v>6</v>
      </c>
      <c r="C22" s="24" t="s">
        <v>159</v>
      </c>
      <c r="D22" s="25">
        <v>46335.833333333299</v>
      </c>
      <c r="E22" s="25">
        <v>46336.25</v>
      </c>
      <c r="F22" s="24" t="s">
        <v>160</v>
      </c>
    </row>
    <row r="23" spans="1:6" s="7" customFormat="1" ht="62" x14ac:dyDescent="0.35">
      <c r="A23" s="23" t="s">
        <v>70</v>
      </c>
      <c r="B23" s="23" t="s">
        <v>6</v>
      </c>
      <c r="C23" s="24" t="s">
        <v>208</v>
      </c>
      <c r="D23" s="25">
        <v>46335.833333333299</v>
      </c>
      <c r="E23" s="25">
        <v>46336.25</v>
      </c>
      <c r="F23" s="24" t="s">
        <v>209</v>
      </c>
    </row>
    <row r="24" spans="1:6" s="7" customFormat="1" ht="62" x14ac:dyDescent="0.35">
      <c r="A24" s="23" t="s">
        <v>70</v>
      </c>
      <c r="B24" s="23" t="s">
        <v>6</v>
      </c>
      <c r="C24" s="24" t="s">
        <v>210</v>
      </c>
      <c r="D24" s="25">
        <v>46335.833333333299</v>
      </c>
      <c r="E24" s="25">
        <v>46336.25</v>
      </c>
      <c r="F24" s="24" t="s">
        <v>209</v>
      </c>
    </row>
    <row r="25" spans="1:6" s="7" customFormat="1" ht="62" x14ac:dyDescent="0.35">
      <c r="A25" s="23" t="s">
        <v>70</v>
      </c>
      <c r="B25" s="23" t="s">
        <v>6</v>
      </c>
      <c r="C25" s="24" t="s">
        <v>211</v>
      </c>
      <c r="D25" s="25">
        <v>46335.833333333299</v>
      </c>
      <c r="E25" s="25">
        <v>46336.25</v>
      </c>
      <c r="F25" s="24" t="s">
        <v>209</v>
      </c>
    </row>
    <row r="26" spans="1:6" s="7" customFormat="1" ht="62" x14ac:dyDescent="0.35">
      <c r="A26" s="23" t="s">
        <v>16</v>
      </c>
      <c r="B26" s="23" t="s">
        <v>6</v>
      </c>
      <c r="C26" s="24" t="s">
        <v>17</v>
      </c>
      <c r="D26" s="25">
        <v>46335.833333333299</v>
      </c>
      <c r="E26" s="25">
        <v>46336.25</v>
      </c>
      <c r="F26" s="24" t="s">
        <v>18</v>
      </c>
    </row>
    <row r="27" spans="1:6" s="5" customFormat="1" ht="62" x14ac:dyDescent="0.35">
      <c r="A27" s="23" t="s">
        <v>16</v>
      </c>
      <c r="B27" s="23" t="s">
        <v>6</v>
      </c>
      <c r="C27" s="24" t="s">
        <v>26</v>
      </c>
      <c r="D27" s="25">
        <v>46335.833333333299</v>
      </c>
      <c r="E27" s="25">
        <v>46336.25</v>
      </c>
      <c r="F27" s="24" t="s">
        <v>27</v>
      </c>
    </row>
    <row r="28" spans="1:6" s="5" customFormat="1" ht="62" x14ac:dyDescent="0.35">
      <c r="A28" s="23" t="s">
        <v>31</v>
      </c>
      <c r="B28" s="23" t="s">
        <v>2</v>
      </c>
      <c r="C28" s="24" t="s">
        <v>32</v>
      </c>
      <c r="D28" s="25">
        <v>46335.875</v>
      </c>
      <c r="E28" s="25">
        <v>46335.958333333299</v>
      </c>
      <c r="F28" s="24" t="s">
        <v>33</v>
      </c>
    </row>
    <row r="29" spans="1:6" s="5" customFormat="1" ht="62" x14ac:dyDescent="0.35">
      <c r="A29" s="23" t="s">
        <v>31</v>
      </c>
      <c r="B29" s="23" t="s">
        <v>2</v>
      </c>
      <c r="C29" s="24" t="s">
        <v>34</v>
      </c>
      <c r="D29" s="25">
        <v>46335.958333333299</v>
      </c>
      <c r="E29" s="25">
        <v>46336.083333333299</v>
      </c>
      <c r="F29" s="24" t="s">
        <v>33</v>
      </c>
    </row>
    <row r="30" spans="1:6" s="5" customFormat="1" ht="62" x14ac:dyDescent="0.35">
      <c r="A30" s="23" t="s">
        <v>31</v>
      </c>
      <c r="B30" s="23" t="s">
        <v>2</v>
      </c>
      <c r="C30" s="24" t="s">
        <v>35</v>
      </c>
      <c r="D30" s="25">
        <v>46336.083333333299</v>
      </c>
      <c r="E30" s="25">
        <v>46336.208333333299</v>
      </c>
      <c r="F30" s="24" t="s">
        <v>33</v>
      </c>
    </row>
    <row r="31" spans="1:6" s="5" customFormat="1" ht="46.5" x14ac:dyDescent="0.35">
      <c r="A31" s="23" t="s">
        <v>31</v>
      </c>
      <c r="B31" s="23" t="s">
        <v>2</v>
      </c>
      <c r="C31" s="24" t="s">
        <v>42</v>
      </c>
      <c r="D31" s="25">
        <v>46335.875</v>
      </c>
      <c r="E31" s="25">
        <v>46336.208333333299</v>
      </c>
      <c r="F31" s="24" t="s">
        <v>43</v>
      </c>
    </row>
    <row r="32" spans="1:6" s="5" customFormat="1" ht="46.5" x14ac:dyDescent="0.35">
      <c r="A32" s="23" t="s">
        <v>31</v>
      </c>
      <c r="B32" s="23" t="s">
        <v>6</v>
      </c>
      <c r="C32" s="24" t="s">
        <v>44</v>
      </c>
      <c r="D32" s="25">
        <v>46335.875</v>
      </c>
      <c r="E32" s="25">
        <v>46336.208333333299</v>
      </c>
      <c r="F32" s="24" t="s">
        <v>45</v>
      </c>
    </row>
    <row r="33" spans="1:6" s="5" customFormat="1" ht="62" x14ac:dyDescent="0.35">
      <c r="A33" s="23" t="s">
        <v>28</v>
      </c>
      <c r="B33" s="23" t="s">
        <v>20</v>
      </c>
      <c r="C33" s="24" t="s">
        <v>29</v>
      </c>
      <c r="D33" s="25">
        <v>46335.833333333299</v>
      </c>
      <c r="E33" s="25">
        <v>46336.25</v>
      </c>
      <c r="F33" s="24" t="s">
        <v>30</v>
      </c>
    </row>
    <row r="34" spans="1:6" s="5" customFormat="1" ht="93" x14ac:dyDescent="0.35">
      <c r="A34" s="23" t="s">
        <v>380</v>
      </c>
      <c r="B34" s="23" t="s">
        <v>4</v>
      </c>
      <c r="C34" s="24" t="s">
        <v>381</v>
      </c>
      <c r="D34" s="25">
        <v>46335.916666666701</v>
      </c>
      <c r="E34" s="25">
        <v>46336.229166666701</v>
      </c>
      <c r="F34" s="24" t="s">
        <v>382</v>
      </c>
    </row>
    <row r="35" spans="1:6" s="5" customFormat="1" ht="46.5" x14ac:dyDescent="0.35">
      <c r="A35" s="23" t="s">
        <v>73</v>
      </c>
      <c r="B35" s="23" t="s">
        <v>5</v>
      </c>
      <c r="C35" s="24" t="s">
        <v>74</v>
      </c>
      <c r="D35" s="25">
        <v>46335.875</v>
      </c>
      <c r="E35" s="25">
        <v>46336.208333333299</v>
      </c>
      <c r="F35" s="24" t="s">
        <v>72</v>
      </c>
    </row>
    <row r="36" spans="1:6" s="5" customFormat="1" ht="77.5" x14ac:dyDescent="0.35">
      <c r="A36" s="23" t="s">
        <v>36</v>
      </c>
      <c r="B36" s="23" t="s">
        <v>5</v>
      </c>
      <c r="C36" s="24" t="s">
        <v>37</v>
      </c>
      <c r="D36" s="25">
        <v>46335.875</v>
      </c>
      <c r="E36" s="25">
        <v>46335.958333333299</v>
      </c>
      <c r="F36" s="24" t="s">
        <v>38</v>
      </c>
    </row>
    <row r="37" spans="1:6" s="5" customFormat="1" ht="77.5" x14ac:dyDescent="0.35">
      <c r="A37" s="23" t="s">
        <v>36</v>
      </c>
      <c r="B37" s="23" t="s">
        <v>5</v>
      </c>
      <c r="C37" s="24" t="s">
        <v>39</v>
      </c>
      <c r="D37" s="25">
        <v>46335.958333333299</v>
      </c>
      <c r="E37" s="25">
        <v>46336.041666666701</v>
      </c>
      <c r="F37" s="24" t="s">
        <v>38</v>
      </c>
    </row>
    <row r="38" spans="1:6" s="5" customFormat="1" ht="77.5" x14ac:dyDescent="0.35">
      <c r="A38" s="23" t="s">
        <v>36</v>
      </c>
      <c r="B38" s="23" t="s">
        <v>5</v>
      </c>
      <c r="C38" s="24" t="s">
        <v>40</v>
      </c>
      <c r="D38" s="25">
        <v>46336.041666666701</v>
      </c>
      <c r="E38" s="25">
        <v>46336.125</v>
      </c>
      <c r="F38" s="24" t="s">
        <v>38</v>
      </c>
    </row>
    <row r="39" spans="1:6" s="5" customFormat="1" ht="77.5" x14ac:dyDescent="0.35">
      <c r="A39" s="23" t="s">
        <v>36</v>
      </c>
      <c r="B39" s="23" t="s">
        <v>5</v>
      </c>
      <c r="C39" s="24" t="s">
        <v>41</v>
      </c>
      <c r="D39" s="25">
        <v>46336.125</v>
      </c>
      <c r="E39" s="25">
        <v>46336.208333333299</v>
      </c>
      <c r="F39" s="24" t="s">
        <v>38</v>
      </c>
    </row>
    <row r="40" spans="1:6" s="6" customFormat="1" ht="62" x14ac:dyDescent="0.35">
      <c r="A40" s="23" t="s">
        <v>36</v>
      </c>
      <c r="B40" s="23" t="s">
        <v>20</v>
      </c>
      <c r="C40" s="24" t="s">
        <v>60</v>
      </c>
      <c r="D40" s="25">
        <v>46335.875</v>
      </c>
      <c r="E40" s="25">
        <v>46336.208333333299</v>
      </c>
      <c r="F40" s="24" t="s">
        <v>59</v>
      </c>
    </row>
    <row r="41" spans="1:6" s="6" customFormat="1" ht="62" x14ac:dyDescent="0.35">
      <c r="A41" s="23" t="s">
        <v>36</v>
      </c>
      <c r="B41" s="23" t="s">
        <v>2</v>
      </c>
      <c r="C41" s="24" t="s">
        <v>61</v>
      </c>
      <c r="D41" s="25">
        <v>46335.875</v>
      </c>
      <c r="E41" s="25">
        <v>46336.208333333299</v>
      </c>
      <c r="F41" s="24" t="s">
        <v>59</v>
      </c>
    </row>
    <row r="42" spans="1:6" s="6" customFormat="1" ht="62" x14ac:dyDescent="0.35">
      <c r="A42" s="23" t="s">
        <v>36</v>
      </c>
      <c r="B42" s="23" t="s">
        <v>5</v>
      </c>
      <c r="C42" s="24" t="s">
        <v>107</v>
      </c>
      <c r="D42" s="25">
        <v>46335.833333333299</v>
      </c>
      <c r="E42" s="25">
        <v>46336.25</v>
      </c>
      <c r="F42" s="24" t="s">
        <v>108</v>
      </c>
    </row>
    <row r="43" spans="1:6" s="6" customFormat="1" ht="62" x14ac:dyDescent="0.35">
      <c r="A43" s="23" t="s">
        <v>156</v>
      </c>
      <c r="B43" s="23" t="s">
        <v>4</v>
      </c>
      <c r="C43" s="24" t="s">
        <v>157</v>
      </c>
      <c r="D43" s="25">
        <v>46335.833333333299</v>
      </c>
      <c r="E43" s="25">
        <v>46336.25</v>
      </c>
      <c r="F43" s="24" t="s">
        <v>158</v>
      </c>
    </row>
    <row r="44" spans="1:6" s="6" customFormat="1" ht="77.5" x14ac:dyDescent="0.35">
      <c r="A44" s="23" t="s">
        <v>161</v>
      </c>
      <c r="B44" s="23" t="s">
        <v>4</v>
      </c>
      <c r="C44" s="24" t="s">
        <v>162</v>
      </c>
      <c r="D44" s="25">
        <v>46335.833333333299</v>
      </c>
      <c r="E44" s="25">
        <v>46336.25</v>
      </c>
      <c r="F44" s="24" t="s">
        <v>163</v>
      </c>
    </row>
    <row r="45" spans="1:6" s="6" customFormat="1" ht="77.5" x14ac:dyDescent="0.35">
      <c r="A45" s="23" t="s">
        <v>161</v>
      </c>
      <c r="B45" s="23" t="s">
        <v>4</v>
      </c>
      <c r="C45" s="24" t="s">
        <v>164</v>
      </c>
      <c r="D45" s="25">
        <v>46335.833333333299</v>
      </c>
      <c r="E45" s="25">
        <v>46336.25</v>
      </c>
      <c r="F45" s="24" t="s">
        <v>163</v>
      </c>
    </row>
    <row r="46" spans="1:6" s="6" customFormat="1" ht="77.5" x14ac:dyDescent="0.35">
      <c r="A46" s="23" t="s">
        <v>161</v>
      </c>
      <c r="B46" s="23" t="s">
        <v>4</v>
      </c>
      <c r="C46" s="24" t="s">
        <v>165</v>
      </c>
      <c r="D46" s="25">
        <v>46335.833333333299</v>
      </c>
      <c r="E46" s="25">
        <v>46336.25</v>
      </c>
      <c r="F46" s="24" t="s">
        <v>163</v>
      </c>
    </row>
    <row r="47" spans="1:6" s="6" customFormat="1" ht="46.5" x14ac:dyDescent="0.35">
      <c r="A47" s="23" t="s">
        <v>214</v>
      </c>
      <c r="B47" s="23" t="s">
        <v>6</v>
      </c>
      <c r="C47" s="24" t="s">
        <v>215</v>
      </c>
      <c r="D47" s="25">
        <v>46335.833333333299</v>
      </c>
      <c r="E47" s="25">
        <v>46336.25</v>
      </c>
      <c r="F47" s="24" t="s">
        <v>216</v>
      </c>
    </row>
    <row r="48" spans="1:6" s="6" customFormat="1" ht="46.5" x14ac:dyDescent="0.35">
      <c r="A48" s="23" t="s">
        <v>214</v>
      </c>
      <c r="B48" s="23" t="s">
        <v>6</v>
      </c>
      <c r="C48" s="24" t="s">
        <v>217</v>
      </c>
      <c r="D48" s="25">
        <v>46335.833333333299</v>
      </c>
      <c r="E48" s="25">
        <v>46336.25</v>
      </c>
      <c r="F48" s="24" t="s">
        <v>218</v>
      </c>
    </row>
    <row r="49" spans="1:6" s="5" customFormat="1" ht="46.5" x14ac:dyDescent="0.35">
      <c r="A49" s="23" t="s">
        <v>214</v>
      </c>
      <c r="B49" s="23" t="s">
        <v>6</v>
      </c>
      <c r="C49" s="24" t="s">
        <v>219</v>
      </c>
      <c r="D49" s="25">
        <v>46335.833333333299</v>
      </c>
      <c r="E49" s="25">
        <v>46336.25</v>
      </c>
      <c r="F49" s="24" t="s">
        <v>220</v>
      </c>
    </row>
    <row r="50" spans="1:6" s="5" customFormat="1" ht="46.5" x14ac:dyDescent="0.35">
      <c r="A50" s="23" t="s">
        <v>214</v>
      </c>
      <c r="B50" s="23" t="s">
        <v>6</v>
      </c>
      <c r="C50" s="24" t="s">
        <v>221</v>
      </c>
      <c r="D50" s="25">
        <v>46335.833333333299</v>
      </c>
      <c r="E50" s="25">
        <v>46336.25</v>
      </c>
      <c r="F50" s="24" t="s">
        <v>222</v>
      </c>
    </row>
    <row r="51" spans="1:6" s="5" customFormat="1" ht="46.5" x14ac:dyDescent="0.35">
      <c r="A51" s="23" t="s">
        <v>214</v>
      </c>
      <c r="B51" s="23" t="s">
        <v>6</v>
      </c>
      <c r="C51" s="24" t="s">
        <v>223</v>
      </c>
      <c r="D51" s="25">
        <v>46335.833333333299</v>
      </c>
      <c r="E51" s="25">
        <v>46336.25</v>
      </c>
      <c r="F51" s="24" t="s">
        <v>224</v>
      </c>
    </row>
    <row r="52" spans="1:6" s="5" customFormat="1" ht="46.5" x14ac:dyDescent="0.35">
      <c r="A52" s="23" t="s">
        <v>334</v>
      </c>
      <c r="B52" s="23" t="s">
        <v>4</v>
      </c>
      <c r="C52" s="24" t="s">
        <v>335</v>
      </c>
      <c r="D52" s="25">
        <v>46335.833333333299</v>
      </c>
      <c r="E52" s="25">
        <v>46336.208333333299</v>
      </c>
      <c r="F52" s="24" t="s">
        <v>336</v>
      </c>
    </row>
    <row r="53" spans="1:6" s="5" customFormat="1" ht="46.5" x14ac:dyDescent="0.35">
      <c r="A53" s="23" t="s">
        <v>334</v>
      </c>
      <c r="B53" s="23" t="s">
        <v>4</v>
      </c>
      <c r="C53" s="24" t="s">
        <v>337</v>
      </c>
      <c r="D53" s="25">
        <v>46335.833333333299</v>
      </c>
      <c r="E53" s="25">
        <v>46336.25</v>
      </c>
      <c r="F53" s="24" t="s">
        <v>338</v>
      </c>
    </row>
    <row r="54" spans="1:6" s="5" customFormat="1" ht="46.5" x14ac:dyDescent="0.35">
      <c r="A54" s="23" t="s">
        <v>334</v>
      </c>
      <c r="B54" s="23" t="s">
        <v>4</v>
      </c>
      <c r="C54" s="24" t="s">
        <v>339</v>
      </c>
      <c r="D54" s="25">
        <v>46335.833333333299</v>
      </c>
      <c r="E54" s="25">
        <v>46336.25</v>
      </c>
      <c r="F54" s="24" t="s">
        <v>338</v>
      </c>
    </row>
    <row r="55" spans="1:6" s="5" customFormat="1" ht="77.5" x14ac:dyDescent="0.35">
      <c r="A55" s="23" t="s">
        <v>328</v>
      </c>
      <c r="B55" s="23" t="s">
        <v>5</v>
      </c>
      <c r="C55" s="24" t="s">
        <v>329</v>
      </c>
      <c r="D55" s="25">
        <v>46335.833333333299</v>
      </c>
      <c r="E55" s="25">
        <v>46336.25</v>
      </c>
      <c r="F55" s="24" t="s">
        <v>330</v>
      </c>
    </row>
    <row r="56" spans="1:6" s="5" customFormat="1" ht="62" x14ac:dyDescent="0.35">
      <c r="A56" s="23" t="s">
        <v>328</v>
      </c>
      <c r="B56" s="23" t="s">
        <v>5</v>
      </c>
      <c r="C56" s="24" t="s">
        <v>385</v>
      </c>
      <c r="D56" s="25">
        <v>46335.916666666701</v>
      </c>
      <c r="E56" s="25">
        <v>46336.229166666701</v>
      </c>
      <c r="F56" s="24" t="s">
        <v>386</v>
      </c>
    </row>
    <row r="57" spans="1:6" s="5" customFormat="1" ht="46.5" x14ac:dyDescent="0.35">
      <c r="A57" s="23" t="s">
        <v>340</v>
      </c>
      <c r="B57" s="23" t="s">
        <v>5</v>
      </c>
      <c r="C57" s="24" t="s">
        <v>341</v>
      </c>
      <c r="D57" s="25">
        <v>46335.875</v>
      </c>
      <c r="E57" s="25">
        <v>46336.25</v>
      </c>
      <c r="F57" s="24" t="s">
        <v>342</v>
      </c>
    </row>
    <row r="58" spans="1:6" s="5" customFormat="1" ht="62" x14ac:dyDescent="0.35">
      <c r="A58" s="23" t="s">
        <v>331</v>
      </c>
      <c r="B58" s="23" t="s">
        <v>4</v>
      </c>
      <c r="C58" s="24" t="s">
        <v>332</v>
      </c>
      <c r="D58" s="25">
        <v>46335.833333333299</v>
      </c>
      <c r="E58" s="25">
        <v>46336.208333333299</v>
      </c>
      <c r="F58" s="24" t="s">
        <v>333</v>
      </c>
    </row>
    <row r="59" spans="1:6" s="5" customFormat="1" ht="46.5" x14ac:dyDescent="0.35">
      <c r="A59" s="23" t="s">
        <v>331</v>
      </c>
      <c r="B59" s="23" t="s">
        <v>4</v>
      </c>
      <c r="C59" s="24" t="s">
        <v>343</v>
      </c>
      <c r="D59" s="25">
        <v>46335.833333333299</v>
      </c>
      <c r="E59" s="25">
        <v>46336.25</v>
      </c>
      <c r="F59" s="24" t="s">
        <v>344</v>
      </c>
    </row>
    <row r="60" spans="1:6" s="5" customFormat="1" ht="46.5" x14ac:dyDescent="0.35">
      <c r="A60" s="23" t="s">
        <v>331</v>
      </c>
      <c r="B60" s="23" t="s">
        <v>5</v>
      </c>
      <c r="C60" s="24" t="s">
        <v>345</v>
      </c>
      <c r="D60" s="25">
        <v>46335.833333333299</v>
      </c>
      <c r="E60" s="25">
        <v>46336.25</v>
      </c>
      <c r="F60" s="24" t="s">
        <v>344</v>
      </c>
    </row>
    <row r="61" spans="1:6" s="5" customFormat="1" ht="46.5" x14ac:dyDescent="0.35">
      <c r="A61" s="23" t="s">
        <v>331</v>
      </c>
      <c r="B61" s="23" t="s">
        <v>5</v>
      </c>
      <c r="C61" s="24" t="s">
        <v>346</v>
      </c>
      <c r="D61" s="25">
        <v>46335.875</v>
      </c>
      <c r="E61" s="25">
        <v>46336.25</v>
      </c>
      <c r="F61" s="24" t="s">
        <v>347</v>
      </c>
    </row>
    <row r="62" spans="1:6" s="5" customFormat="1" ht="46.5" x14ac:dyDescent="0.35">
      <c r="A62" s="23" t="s">
        <v>331</v>
      </c>
      <c r="B62" s="23" t="s">
        <v>5</v>
      </c>
      <c r="C62" s="24" t="s">
        <v>348</v>
      </c>
      <c r="D62" s="25">
        <v>46335.875</v>
      </c>
      <c r="E62" s="25">
        <v>46336.25</v>
      </c>
      <c r="F62" s="24" t="s">
        <v>347</v>
      </c>
    </row>
    <row r="63" spans="1:6" s="5" customFormat="1" ht="62" x14ac:dyDescent="0.35">
      <c r="A63" s="23" t="s">
        <v>364</v>
      </c>
      <c r="B63" s="23" t="s">
        <v>2</v>
      </c>
      <c r="C63" s="24" t="s">
        <v>365</v>
      </c>
      <c r="D63" s="25">
        <v>46335.875</v>
      </c>
      <c r="E63" s="25">
        <v>46336.229166666701</v>
      </c>
      <c r="F63" s="24" t="s">
        <v>366</v>
      </c>
    </row>
    <row r="64" spans="1:6" s="5" customFormat="1" ht="62" x14ac:dyDescent="0.35">
      <c r="A64" s="23" t="s">
        <v>364</v>
      </c>
      <c r="B64" s="23" t="s">
        <v>2</v>
      </c>
      <c r="C64" s="24" t="s">
        <v>367</v>
      </c>
      <c r="D64" s="25">
        <v>46335.875</v>
      </c>
      <c r="E64" s="25">
        <v>46336.229166666701</v>
      </c>
      <c r="F64" s="24" t="s">
        <v>366</v>
      </c>
    </row>
    <row r="65" spans="1:6" s="5" customFormat="1" ht="93" x14ac:dyDescent="0.35">
      <c r="A65" s="23" t="s">
        <v>364</v>
      </c>
      <c r="B65" s="23" t="s">
        <v>6</v>
      </c>
      <c r="C65" s="24" t="s">
        <v>393</v>
      </c>
      <c r="D65" s="25">
        <v>46335.916666666701</v>
      </c>
      <c r="E65" s="25">
        <v>46336.229166666701</v>
      </c>
      <c r="F65" s="24" t="s">
        <v>394</v>
      </c>
    </row>
    <row r="66" spans="1:6" s="5" customFormat="1" ht="31" x14ac:dyDescent="0.35">
      <c r="A66" s="23" t="s">
        <v>319</v>
      </c>
      <c r="B66" s="23" t="s">
        <v>6</v>
      </c>
      <c r="C66" s="24" t="s">
        <v>320</v>
      </c>
      <c r="D66" s="25">
        <v>46335.875</v>
      </c>
      <c r="E66" s="25">
        <v>46336.25</v>
      </c>
      <c r="F66" s="24" t="s">
        <v>321</v>
      </c>
    </row>
    <row r="67" spans="1:6" s="5" customFormat="1" ht="93" x14ac:dyDescent="0.35">
      <c r="A67" s="23" t="s">
        <v>319</v>
      </c>
      <c r="B67" s="23" t="s">
        <v>2</v>
      </c>
      <c r="C67" s="24" t="s">
        <v>373</v>
      </c>
      <c r="D67" s="25">
        <v>46335.916666666701</v>
      </c>
      <c r="E67" s="25">
        <v>46336.229166666701</v>
      </c>
      <c r="F67" s="24" t="s">
        <v>374</v>
      </c>
    </row>
    <row r="68" spans="1:6" s="5" customFormat="1" ht="93" x14ac:dyDescent="0.35">
      <c r="A68" s="23" t="s">
        <v>319</v>
      </c>
      <c r="B68" s="23" t="s">
        <v>2</v>
      </c>
      <c r="C68" s="24" t="s">
        <v>375</v>
      </c>
      <c r="D68" s="25">
        <v>46335.916666666701</v>
      </c>
      <c r="E68" s="25">
        <v>46336.229166666701</v>
      </c>
      <c r="F68" s="24" t="s">
        <v>374</v>
      </c>
    </row>
    <row r="69" spans="1:6" s="5" customFormat="1" ht="46.5" x14ac:dyDescent="0.35">
      <c r="A69" s="23" t="s">
        <v>357</v>
      </c>
      <c r="B69" s="23" t="s">
        <v>4</v>
      </c>
      <c r="C69" s="24" t="s">
        <v>358</v>
      </c>
      <c r="D69" s="25">
        <v>46335.395833333299</v>
      </c>
      <c r="E69" s="25">
        <v>46335.666666666701</v>
      </c>
      <c r="F69" s="24" t="s">
        <v>359</v>
      </c>
    </row>
    <row r="70" spans="1:6" s="5" customFormat="1" ht="46.5" x14ac:dyDescent="0.35">
      <c r="A70" s="23" t="s">
        <v>357</v>
      </c>
      <c r="B70" s="23" t="s">
        <v>4</v>
      </c>
      <c r="C70" s="24" t="s">
        <v>400</v>
      </c>
      <c r="D70" s="25">
        <v>46272.25</v>
      </c>
      <c r="E70" s="25">
        <v>46341.833333333299</v>
      </c>
      <c r="F70" s="24" t="s">
        <v>401</v>
      </c>
    </row>
    <row r="71" spans="1:6" s="5" customFormat="1" ht="93" x14ac:dyDescent="0.35">
      <c r="A71" s="23" t="s">
        <v>357</v>
      </c>
      <c r="B71" s="23" t="s">
        <v>4</v>
      </c>
      <c r="C71" s="24" t="s">
        <v>406</v>
      </c>
      <c r="D71" s="25">
        <v>46335.833333333299</v>
      </c>
      <c r="E71" s="25">
        <v>46336.25</v>
      </c>
      <c r="F71" s="24" t="s">
        <v>407</v>
      </c>
    </row>
    <row r="72" spans="1:6" s="5" customFormat="1" ht="93" x14ac:dyDescent="0.35">
      <c r="A72" s="23" t="s">
        <v>357</v>
      </c>
      <c r="B72" s="23" t="s">
        <v>20</v>
      </c>
      <c r="C72" s="24" t="s">
        <v>415</v>
      </c>
      <c r="D72" s="25">
        <v>46335.833333333299</v>
      </c>
      <c r="E72" s="25">
        <v>46336.25</v>
      </c>
      <c r="F72" s="24" t="s">
        <v>416</v>
      </c>
    </row>
    <row r="73" spans="1:6" s="5" customFormat="1" ht="46.5" x14ac:dyDescent="0.35">
      <c r="A73" s="23" t="s">
        <v>294</v>
      </c>
      <c r="B73" s="23" t="s">
        <v>5</v>
      </c>
      <c r="C73" s="24" t="s">
        <v>295</v>
      </c>
      <c r="D73" s="25">
        <v>46335.875</v>
      </c>
      <c r="E73" s="25">
        <v>46336.25</v>
      </c>
      <c r="F73" s="24" t="s">
        <v>296</v>
      </c>
    </row>
    <row r="74" spans="1:6" s="5" customFormat="1" ht="46.5" x14ac:dyDescent="0.35">
      <c r="A74" s="23" t="s">
        <v>294</v>
      </c>
      <c r="B74" s="23" t="s">
        <v>4</v>
      </c>
      <c r="C74" s="24" t="s">
        <v>297</v>
      </c>
      <c r="D74" s="25">
        <v>46335.875</v>
      </c>
      <c r="E74" s="25">
        <v>46336.25</v>
      </c>
      <c r="F74" s="24" t="s">
        <v>296</v>
      </c>
    </row>
    <row r="75" spans="1:6" s="5" customFormat="1" ht="62" x14ac:dyDescent="0.35">
      <c r="A75" s="23" t="s">
        <v>294</v>
      </c>
      <c r="B75" s="23" t="s">
        <v>4</v>
      </c>
      <c r="C75" s="24" t="s">
        <v>424</v>
      </c>
      <c r="D75" s="25">
        <v>46335.875</v>
      </c>
      <c r="E75" s="25">
        <v>46336.25</v>
      </c>
      <c r="F75" s="24" t="s">
        <v>425</v>
      </c>
    </row>
    <row r="76" spans="1:6" s="5" customFormat="1" ht="62" x14ac:dyDescent="0.35">
      <c r="A76" s="23" t="s">
        <v>294</v>
      </c>
      <c r="B76" s="23" t="s">
        <v>5</v>
      </c>
      <c r="C76" s="24" t="s">
        <v>428</v>
      </c>
      <c r="D76" s="25">
        <v>46335.875</v>
      </c>
      <c r="E76" s="25">
        <v>46336.25</v>
      </c>
      <c r="F76" s="24" t="s">
        <v>425</v>
      </c>
    </row>
    <row r="77" spans="1:6" s="5" customFormat="1" ht="62" x14ac:dyDescent="0.35">
      <c r="A77" s="23" t="s">
        <v>294</v>
      </c>
      <c r="B77" s="23" t="s">
        <v>4</v>
      </c>
      <c r="C77" s="24" t="s">
        <v>434</v>
      </c>
      <c r="D77" s="25">
        <v>46335.833333333299</v>
      </c>
      <c r="E77" s="25">
        <v>46336.25</v>
      </c>
      <c r="F77" s="24" t="s">
        <v>435</v>
      </c>
    </row>
    <row r="78" spans="1:6" s="5" customFormat="1" ht="62" x14ac:dyDescent="0.35">
      <c r="A78" s="23" t="s">
        <v>294</v>
      </c>
      <c r="B78" s="23" t="s">
        <v>4</v>
      </c>
      <c r="C78" s="24" t="s">
        <v>436</v>
      </c>
      <c r="D78" s="25">
        <v>46335.833333333299</v>
      </c>
      <c r="E78" s="25">
        <v>46336.25</v>
      </c>
      <c r="F78" s="24" t="s">
        <v>435</v>
      </c>
    </row>
    <row r="79" spans="1:6" s="5" customFormat="1" ht="46.5" x14ac:dyDescent="0.35">
      <c r="A79" s="23" t="s">
        <v>308</v>
      </c>
      <c r="B79" s="23" t="s">
        <v>5</v>
      </c>
      <c r="C79" s="24" t="s">
        <v>309</v>
      </c>
      <c r="D79" s="25">
        <v>46335.875</v>
      </c>
      <c r="E79" s="25">
        <v>46336.25</v>
      </c>
      <c r="F79" s="24" t="s">
        <v>310</v>
      </c>
    </row>
    <row r="80" spans="1:6" s="5" customFormat="1" ht="31" x14ac:dyDescent="0.35">
      <c r="A80" s="23" t="s">
        <v>250</v>
      </c>
      <c r="B80" s="23" t="s">
        <v>6</v>
      </c>
      <c r="C80" s="24" t="s">
        <v>251</v>
      </c>
      <c r="D80" s="25">
        <v>46335.958333333299</v>
      </c>
      <c r="E80" s="25">
        <v>46336.208333333299</v>
      </c>
      <c r="F80" s="24" t="s">
        <v>252</v>
      </c>
    </row>
    <row r="81" spans="1:6" s="5" customFormat="1" ht="77.5" x14ac:dyDescent="0.35">
      <c r="A81" s="23" t="s">
        <v>250</v>
      </c>
      <c r="B81" s="23" t="s">
        <v>6</v>
      </c>
      <c r="C81" s="24" t="s">
        <v>291</v>
      </c>
      <c r="D81" s="25">
        <v>46335.875</v>
      </c>
      <c r="E81" s="25">
        <v>46336.25</v>
      </c>
      <c r="F81" s="24" t="s">
        <v>290</v>
      </c>
    </row>
    <row r="82" spans="1:6" s="5" customFormat="1" ht="46.5" x14ac:dyDescent="0.35">
      <c r="A82" s="23" t="s">
        <v>250</v>
      </c>
      <c r="B82" s="23" t="s">
        <v>2</v>
      </c>
      <c r="C82" s="24" t="s">
        <v>292</v>
      </c>
      <c r="D82" s="25">
        <v>46335.875</v>
      </c>
      <c r="E82" s="25">
        <v>46336.25</v>
      </c>
      <c r="F82" s="24" t="s">
        <v>293</v>
      </c>
    </row>
    <row r="83" spans="1:6" s="5" customFormat="1" ht="31" x14ac:dyDescent="0.35">
      <c r="A83" s="23" t="s">
        <v>250</v>
      </c>
      <c r="B83" s="23" t="s">
        <v>2</v>
      </c>
      <c r="C83" s="24" t="s">
        <v>298</v>
      </c>
      <c r="D83" s="25">
        <v>46335.895833333299</v>
      </c>
      <c r="E83" s="25">
        <v>46336.25</v>
      </c>
      <c r="F83" s="24" t="s">
        <v>299</v>
      </c>
    </row>
    <row r="84" spans="1:6" s="5" customFormat="1" ht="46.5" x14ac:dyDescent="0.35">
      <c r="A84" s="23" t="s">
        <v>250</v>
      </c>
      <c r="B84" s="23" t="s">
        <v>6</v>
      </c>
      <c r="C84" s="24" t="s">
        <v>306</v>
      </c>
      <c r="D84" s="25">
        <v>46335.875</v>
      </c>
      <c r="E84" s="25">
        <v>46336.25</v>
      </c>
      <c r="F84" s="24" t="s">
        <v>307</v>
      </c>
    </row>
    <row r="85" spans="1:6" s="5" customFormat="1" ht="31" x14ac:dyDescent="0.35">
      <c r="A85" s="23" t="s">
        <v>250</v>
      </c>
      <c r="B85" s="23" t="s">
        <v>2</v>
      </c>
      <c r="C85" s="24" t="s">
        <v>322</v>
      </c>
      <c r="D85" s="25">
        <v>46335.875</v>
      </c>
      <c r="E85" s="25">
        <v>46336.25</v>
      </c>
      <c r="F85" s="24" t="s">
        <v>323</v>
      </c>
    </row>
    <row r="86" spans="1:6" s="5" customFormat="1" ht="31" x14ac:dyDescent="0.35">
      <c r="A86" s="23" t="s">
        <v>250</v>
      </c>
      <c r="B86" s="23" t="s">
        <v>6</v>
      </c>
      <c r="C86" s="24" t="s">
        <v>324</v>
      </c>
      <c r="D86" s="25">
        <v>46335.875</v>
      </c>
      <c r="E86" s="25">
        <v>46336.25</v>
      </c>
      <c r="F86" s="24" t="s">
        <v>323</v>
      </c>
    </row>
    <row r="87" spans="1:6" s="5" customFormat="1" ht="31" x14ac:dyDescent="0.35">
      <c r="A87" s="23" t="s">
        <v>250</v>
      </c>
      <c r="B87" s="23" t="s">
        <v>6</v>
      </c>
      <c r="C87" s="24" t="s">
        <v>325</v>
      </c>
      <c r="D87" s="25">
        <v>46335.875</v>
      </c>
      <c r="E87" s="25">
        <v>46336.25</v>
      </c>
      <c r="F87" s="24" t="s">
        <v>326</v>
      </c>
    </row>
    <row r="88" spans="1:6" s="5" customFormat="1" ht="31" x14ac:dyDescent="0.35">
      <c r="A88" s="23" t="s">
        <v>250</v>
      </c>
      <c r="B88" s="23" t="s">
        <v>2</v>
      </c>
      <c r="C88" s="24" t="s">
        <v>327</v>
      </c>
      <c r="D88" s="25">
        <v>46335.875</v>
      </c>
      <c r="E88" s="25">
        <v>46336.25</v>
      </c>
      <c r="F88" s="24" t="s">
        <v>326</v>
      </c>
    </row>
    <row r="89" spans="1:6" s="5" customFormat="1" ht="62" x14ac:dyDescent="0.35">
      <c r="A89" s="23" t="s">
        <v>426</v>
      </c>
      <c r="B89" s="23" t="s">
        <v>2</v>
      </c>
      <c r="C89" s="24" t="s">
        <v>427</v>
      </c>
      <c r="D89" s="25">
        <v>46335.875</v>
      </c>
      <c r="E89" s="25">
        <v>46336.25</v>
      </c>
      <c r="F89" s="24" t="s">
        <v>425</v>
      </c>
    </row>
    <row r="90" spans="1:6" s="5" customFormat="1" ht="62" x14ac:dyDescent="0.35">
      <c r="A90" s="23" t="s">
        <v>426</v>
      </c>
      <c r="B90" s="23" t="s">
        <v>20</v>
      </c>
      <c r="C90" s="24" t="s">
        <v>429</v>
      </c>
      <c r="D90" s="25">
        <v>46335.875</v>
      </c>
      <c r="E90" s="25">
        <v>46336.25</v>
      </c>
      <c r="F90" s="24" t="s">
        <v>425</v>
      </c>
    </row>
    <row r="91" spans="1:6" s="5" customFormat="1" ht="77.5" x14ac:dyDescent="0.35">
      <c r="A91" s="23" t="s">
        <v>116</v>
      </c>
      <c r="B91" s="23" t="s">
        <v>6</v>
      </c>
      <c r="C91" s="24" t="s">
        <v>117</v>
      </c>
      <c r="D91" s="25">
        <v>46335.875</v>
      </c>
      <c r="E91" s="25">
        <v>46336.208333333299</v>
      </c>
      <c r="F91" s="24" t="s">
        <v>118</v>
      </c>
    </row>
    <row r="92" spans="1:6" s="5" customFormat="1" ht="46.5" x14ac:dyDescent="0.35">
      <c r="A92" s="23" t="s">
        <v>116</v>
      </c>
      <c r="B92" s="23" t="s">
        <v>4</v>
      </c>
      <c r="C92" s="24" t="s">
        <v>402</v>
      </c>
      <c r="D92" s="25">
        <v>46335.8125</v>
      </c>
      <c r="E92" s="25">
        <v>46336.25</v>
      </c>
      <c r="F92" s="24" t="s">
        <v>403</v>
      </c>
    </row>
    <row r="93" spans="1:6" s="5" customFormat="1" ht="62" x14ac:dyDescent="0.35">
      <c r="A93" s="23" t="s">
        <v>116</v>
      </c>
      <c r="B93" s="23" t="s">
        <v>5</v>
      </c>
      <c r="C93" s="24" t="s">
        <v>404</v>
      </c>
      <c r="D93" s="25">
        <v>46335.8125</v>
      </c>
      <c r="E93" s="25">
        <v>46336.25</v>
      </c>
      <c r="F93" s="24" t="s">
        <v>405</v>
      </c>
    </row>
    <row r="94" spans="1:6" s="5" customFormat="1" ht="93" x14ac:dyDescent="0.35">
      <c r="A94" s="23" t="s">
        <v>116</v>
      </c>
      <c r="B94" s="23" t="s">
        <v>4</v>
      </c>
      <c r="C94" s="24" t="s">
        <v>411</v>
      </c>
      <c r="D94" s="25">
        <v>46335.833333333299</v>
      </c>
      <c r="E94" s="25">
        <v>46336.25</v>
      </c>
      <c r="F94" s="24" t="s">
        <v>412</v>
      </c>
    </row>
    <row r="95" spans="1:6" s="5" customFormat="1" ht="108.5" x14ac:dyDescent="0.35">
      <c r="A95" s="23" t="s">
        <v>116</v>
      </c>
      <c r="B95" s="23" t="s">
        <v>6</v>
      </c>
      <c r="C95" s="24" t="s">
        <v>442</v>
      </c>
      <c r="D95" s="25">
        <v>46202.875</v>
      </c>
      <c r="E95" s="25">
        <v>46508.208333333299</v>
      </c>
      <c r="F95" s="24" t="s">
        <v>443</v>
      </c>
    </row>
    <row r="96" spans="1:6" s="5" customFormat="1" ht="108.5" x14ac:dyDescent="0.35">
      <c r="A96" s="23" t="s">
        <v>116</v>
      </c>
      <c r="B96" s="23" t="s">
        <v>2</v>
      </c>
      <c r="C96" s="24" t="s">
        <v>444</v>
      </c>
      <c r="D96" s="25">
        <v>46266.333333333299</v>
      </c>
      <c r="E96" s="25">
        <v>46507</v>
      </c>
      <c r="F96" s="24" t="s">
        <v>443</v>
      </c>
    </row>
    <row r="97" spans="1:6" s="5" customFormat="1" ht="31" x14ac:dyDescent="0.35">
      <c r="A97" s="23" t="s">
        <v>313</v>
      </c>
      <c r="B97" s="23" t="s">
        <v>2</v>
      </c>
      <c r="C97" s="24" t="s">
        <v>314</v>
      </c>
      <c r="D97" s="25">
        <v>46335.875</v>
      </c>
      <c r="E97" s="25">
        <v>46336.25</v>
      </c>
      <c r="F97" s="24" t="s">
        <v>315</v>
      </c>
    </row>
    <row r="98" spans="1:6" s="5" customFormat="1" ht="77.5" x14ac:dyDescent="0.35">
      <c r="A98" s="23" t="s">
        <v>77</v>
      </c>
      <c r="B98" s="23" t="s">
        <v>2</v>
      </c>
      <c r="C98" s="24" t="s">
        <v>78</v>
      </c>
      <c r="D98" s="25">
        <v>46335.927083333299</v>
      </c>
      <c r="E98" s="25">
        <v>46336.25</v>
      </c>
      <c r="F98" s="24" t="s">
        <v>79</v>
      </c>
    </row>
    <row r="99" spans="1:6" s="5" customFormat="1" ht="62" x14ac:dyDescent="0.35">
      <c r="A99" s="23" t="s">
        <v>54</v>
      </c>
      <c r="B99" s="23" t="s">
        <v>4</v>
      </c>
      <c r="C99" s="24" t="s">
        <v>55</v>
      </c>
      <c r="D99" s="25">
        <v>46335.833333333299</v>
      </c>
      <c r="E99" s="25">
        <v>46336.25</v>
      </c>
      <c r="F99" s="24" t="s">
        <v>56</v>
      </c>
    </row>
    <row r="100" spans="1:6" s="5" customFormat="1" ht="62" x14ac:dyDescent="0.35">
      <c r="A100" s="23" t="s">
        <v>54</v>
      </c>
      <c r="B100" s="23" t="s">
        <v>5</v>
      </c>
      <c r="C100" s="24" t="s">
        <v>57</v>
      </c>
      <c r="D100" s="25">
        <v>46335.833333333299</v>
      </c>
      <c r="E100" s="25">
        <v>46336.25</v>
      </c>
      <c r="F100" s="24" t="s">
        <v>56</v>
      </c>
    </row>
    <row r="101" spans="1:6" s="5" customFormat="1" ht="77.5" x14ac:dyDescent="0.35">
      <c r="A101" s="23" t="s">
        <v>50</v>
      </c>
      <c r="B101" s="23" t="s">
        <v>4</v>
      </c>
      <c r="C101" s="24" t="s">
        <v>51</v>
      </c>
      <c r="D101" s="25">
        <v>46335.833333333299</v>
      </c>
      <c r="E101" s="25">
        <v>46336.25</v>
      </c>
      <c r="F101" s="24" t="s">
        <v>52</v>
      </c>
    </row>
    <row r="102" spans="1:6" s="5" customFormat="1" ht="77.5" x14ac:dyDescent="0.35">
      <c r="A102" s="23" t="s">
        <v>50</v>
      </c>
      <c r="B102" s="23" t="s">
        <v>4</v>
      </c>
      <c r="C102" s="24" t="s">
        <v>67</v>
      </c>
      <c r="D102" s="25">
        <v>46335.875</v>
      </c>
      <c r="E102" s="25">
        <v>46336.208333333299</v>
      </c>
      <c r="F102" s="24" t="s">
        <v>68</v>
      </c>
    </row>
    <row r="103" spans="1:6" s="5" customFormat="1" ht="77.5" x14ac:dyDescent="0.35">
      <c r="A103" s="23" t="s">
        <v>50</v>
      </c>
      <c r="B103" s="23" t="s">
        <v>4</v>
      </c>
      <c r="C103" s="24" t="s">
        <v>69</v>
      </c>
      <c r="D103" s="25">
        <v>46335.875</v>
      </c>
      <c r="E103" s="25">
        <v>46336.208333333299</v>
      </c>
      <c r="F103" s="24" t="s">
        <v>68</v>
      </c>
    </row>
    <row r="104" spans="1:6" s="5" customFormat="1" ht="77.5" x14ac:dyDescent="0.35">
      <c r="A104" s="23" t="s">
        <v>102</v>
      </c>
      <c r="B104" s="23" t="s">
        <v>6</v>
      </c>
      <c r="C104" s="24" t="s">
        <v>103</v>
      </c>
      <c r="D104" s="25">
        <v>46335.541666666701</v>
      </c>
      <c r="E104" s="25">
        <v>46336.25</v>
      </c>
      <c r="F104" s="24" t="s">
        <v>104</v>
      </c>
    </row>
    <row r="105" spans="1:6" s="5" customFormat="1" ht="77.5" x14ac:dyDescent="0.35">
      <c r="A105" s="23" t="s">
        <v>102</v>
      </c>
      <c r="B105" s="23" t="s">
        <v>6</v>
      </c>
      <c r="C105" s="24" t="s">
        <v>105</v>
      </c>
      <c r="D105" s="25">
        <v>46335.833333333299</v>
      </c>
      <c r="E105" s="25">
        <v>46336.25</v>
      </c>
      <c r="F105" s="24" t="s">
        <v>104</v>
      </c>
    </row>
    <row r="106" spans="1:6" s="5" customFormat="1" ht="77.5" x14ac:dyDescent="0.35">
      <c r="A106" s="23" t="s">
        <v>102</v>
      </c>
      <c r="B106" s="23" t="s">
        <v>6</v>
      </c>
      <c r="C106" s="24" t="s">
        <v>106</v>
      </c>
      <c r="D106" s="25">
        <v>46335.833333333299</v>
      </c>
      <c r="E106" s="25">
        <v>46336.25</v>
      </c>
      <c r="F106" s="24" t="s">
        <v>104</v>
      </c>
    </row>
    <row r="107" spans="1:6" s="5" customFormat="1" ht="93" x14ac:dyDescent="0.35">
      <c r="A107" s="23" t="s">
        <v>92</v>
      </c>
      <c r="B107" s="23" t="s">
        <v>2</v>
      </c>
      <c r="C107" s="24" t="s">
        <v>93</v>
      </c>
      <c r="D107" s="25">
        <v>46335.541666666701</v>
      </c>
      <c r="E107" s="25">
        <v>46340.25</v>
      </c>
      <c r="F107" s="24" t="s">
        <v>94</v>
      </c>
    </row>
    <row r="108" spans="1:6" s="5" customFormat="1" ht="93" x14ac:dyDescent="0.35">
      <c r="A108" s="23" t="s">
        <v>92</v>
      </c>
      <c r="B108" s="23" t="s">
        <v>6</v>
      </c>
      <c r="C108" s="24" t="s">
        <v>95</v>
      </c>
      <c r="D108" s="25">
        <v>46335.541666666701</v>
      </c>
      <c r="E108" s="25">
        <v>46340.25</v>
      </c>
      <c r="F108" s="24" t="s">
        <v>94</v>
      </c>
    </row>
    <row r="109" spans="1:6" s="5" customFormat="1" ht="93" x14ac:dyDescent="0.35">
      <c r="A109" s="23" t="s">
        <v>92</v>
      </c>
      <c r="B109" s="23" t="s">
        <v>20</v>
      </c>
      <c r="C109" s="24" t="s">
        <v>96</v>
      </c>
      <c r="D109" s="25">
        <v>46335.833333333299</v>
      </c>
      <c r="E109" s="25">
        <v>46336.25</v>
      </c>
      <c r="F109" s="24" t="s">
        <v>94</v>
      </c>
    </row>
    <row r="110" spans="1:6" s="5" customFormat="1" ht="93" x14ac:dyDescent="0.35">
      <c r="A110" s="23" t="s">
        <v>92</v>
      </c>
      <c r="B110" s="23" t="s">
        <v>7</v>
      </c>
      <c r="C110" s="24" t="s">
        <v>466</v>
      </c>
      <c r="D110" s="25">
        <v>46217.625</v>
      </c>
      <c r="E110" s="25">
        <v>46387.875</v>
      </c>
      <c r="F110" s="24" t="s">
        <v>467</v>
      </c>
    </row>
    <row r="111" spans="1:6" s="5" customFormat="1" ht="93" x14ac:dyDescent="0.35">
      <c r="A111" s="23" t="s">
        <v>458</v>
      </c>
      <c r="B111" s="23" t="s">
        <v>20</v>
      </c>
      <c r="C111" s="24" t="s">
        <v>459</v>
      </c>
      <c r="D111" s="25">
        <v>46335.833333333299</v>
      </c>
      <c r="E111" s="25">
        <v>46336.25</v>
      </c>
      <c r="F111" s="24" t="s">
        <v>460</v>
      </c>
    </row>
    <row r="112" spans="1:6" s="5" customFormat="1" ht="93" x14ac:dyDescent="0.35">
      <c r="A112" s="23" t="s">
        <v>417</v>
      </c>
      <c r="B112" s="23" t="s">
        <v>20</v>
      </c>
      <c r="C112" s="24" t="s">
        <v>418</v>
      </c>
      <c r="D112" s="25">
        <v>46335.833333333299</v>
      </c>
      <c r="E112" s="25">
        <v>46336.25</v>
      </c>
      <c r="F112" s="24" t="s">
        <v>419</v>
      </c>
    </row>
    <row r="113" spans="1:6" s="5" customFormat="1" ht="77.5" x14ac:dyDescent="0.35">
      <c r="A113" s="23" t="s">
        <v>417</v>
      </c>
      <c r="B113" s="23" t="s">
        <v>2</v>
      </c>
      <c r="C113" s="24" t="s">
        <v>461</v>
      </c>
      <c r="D113" s="25">
        <v>46335.833333333299</v>
      </c>
      <c r="E113" s="25">
        <v>46336.25</v>
      </c>
      <c r="F113" s="24" t="s">
        <v>462</v>
      </c>
    </row>
    <row r="114" spans="1:6" s="5" customFormat="1" ht="62" x14ac:dyDescent="0.35">
      <c r="A114" s="23" t="s">
        <v>19</v>
      </c>
      <c r="B114" s="23" t="s">
        <v>20</v>
      </c>
      <c r="C114" s="24" t="s">
        <v>21</v>
      </c>
      <c r="D114" s="25">
        <v>46335.916666666701</v>
      </c>
      <c r="E114" s="25">
        <v>46336.25</v>
      </c>
      <c r="F114" s="24" t="s">
        <v>22</v>
      </c>
    </row>
    <row r="115" spans="1:6" s="5" customFormat="1" ht="62" x14ac:dyDescent="0.35">
      <c r="A115" s="23" t="s">
        <v>19</v>
      </c>
      <c r="B115" s="23" t="s">
        <v>20</v>
      </c>
      <c r="C115" s="24" t="s">
        <v>46</v>
      </c>
      <c r="D115" s="25">
        <v>46335.833333333299</v>
      </c>
      <c r="E115" s="25">
        <v>46336.25</v>
      </c>
      <c r="F115" s="24" t="s">
        <v>47</v>
      </c>
    </row>
    <row r="116" spans="1:6" s="5" customFormat="1" ht="46.5" x14ac:dyDescent="0.35">
      <c r="A116" s="23" t="s">
        <v>19</v>
      </c>
      <c r="B116" s="23" t="s">
        <v>5</v>
      </c>
      <c r="C116" s="24" t="s">
        <v>48</v>
      </c>
      <c r="D116" s="25">
        <v>46335.833333333299</v>
      </c>
      <c r="E116" s="25">
        <v>46336.25</v>
      </c>
      <c r="F116" s="24" t="s">
        <v>49</v>
      </c>
    </row>
    <row r="117" spans="1:6" s="5" customFormat="1" ht="93" x14ac:dyDescent="0.35">
      <c r="A117" s="23" t="s">
        <v>454</v>
      </c>
      <c r="B117" s="23" t="s">
        <v>4</v>
      </c>
      <c r="C117" s="24" t="s">
        <v>455</v>
      </c>
      <c r="D117" s="25">
        <v>46335.875</v>
      </c>
      <c r="E117" s="25">
        <v>46336.25</v>
      </c>
      <c r="F117" s="24" t="s">
        <v>456</v>
      </c>
    </row>
    <row r="118" spans="1:6" s="5" customFormat="1" ht="93" x14ac:dyDescent="0.35">
      <c r="A118" s="23" t="s">
        <v>454</v>
      </c>
      <c r="B118" s="23" t="s">
        <v>4</v>
      </c>
      <c r="C118" s="24" t="s">
        <v>457</v>
      </c>
      <c r="D118" s="25">
        <v>46335.875</v>
      </c>
      <c r="E118" s="25">
        <v>46336.25</v>
      </c>
      <c r="F118" s="24" t="s">
        <v>456</v>
      </c>
    </row>
    <row r="119" spans="1:6" s="5" customFormat="1" ht="77.5" x14ac:dyDescent="0.35">
      <c r="A119" s="23" t="s">
        <v>447</v>
      </c>
      <c r="B119" s="23" t="s">
        <v>20</v>
      </c>
      <c r="C119" s="24" t="s">
        <v>448</v>
      </c>
      <c r="D119" s="25">
        <v>46230.833333333299</v>
      </c>
      <c r="E119" s="25">
        <v>46403.25</v>
      </c>
      <c r="F119" s="24" t="s">
        <v>449</v>
      </c>
    </row>
    <row r="120" spans="1:6" s="5" customFormat="1" ht="93" x14ac:dyDescent="0.35">
      <c r="A120" s="23" t="s">
        <v>83</v>
      </c>
      <c r="B120" s="23" t="s">
        <v>5</v>
      </c>
      <c r="C120" s="24" t="s">
        <v>84</v>
      </c>
      <c r="D120" s="25">
        <v>46335.916666666701</v>
      </c>
      <c r="E120" s="25">
        <v>46336.25</v>
      </c>
      <c r="F120" s="24" t="s">
        <v>85</v>
      </c>
    </row>
    <row r="121" spans="1:6" s="5" customFormat="1" ht="93" x14ac:dyDescent="0.35">
      <c r="A121" s="23" t="s">
        <v>83</v>
      </c>
      <c r="B121" s="23" t="s">
        <v>5</v>
      </c>
      <c r="C121" s="24" t="s">
        <v>86</v>
      </c>
      <c r="D121" s="25">
        <v>46335.916666666701</v>
      </c>
      <c r="E121" s="25">
        <v>46336.25</v>
      </c>
      <c r="F121" s="24" t="s">
        <v>85</v>
      </c>
    </row>
    <row r="122" spans="1:6" s="5" customFormat="1" ht="93" x14ac:dyDescent="0.35">
      <c r="A122" s="23" t="s">
        <v>83</v>
      </c>
      <c r="B122" s="23" t="s">
        <v>5</v>
      </c>
      <c r="C122" s="24" t="s">
        <v>87</v>
      </c>
      <c r="D122" s="25">
        <v>46335.916666666701</v>
      </c>
      <c r="E122" s="25">
        <v>46336.25</v>
      </c>
      <c r="F122" s="24" t="s">
        <v>85</v>
      </c>
    </row>
    <row r="123" spans="1:6" s="5" customFormat="1" ht="93" x14ac:dyDescent="0.35">
      <c r="A123" s="23" t="s">
        <v>83</v>
      </c>
      <c r="B123" s="23" t="s">
        <v>5</v>
      </c>
      <c r="C123" s="24" t="s">
        <v>88</v>
      </c>
      <c r="D123" s="25">
        <v>46335.916666666701</v>
      </c>
      <c r="E123" s="25">
        <v>46336.25</v>
      </c>
      <c r="F123" s="24" t="s">
        <v>85</v>
      </c>
    </row>
    <row r="124" spans="1:6" s="5" customFormat="1" ht="93" x14ac:dyDescent="0.35">
      <c r="A124" s="23" t="s">
        <v>83</v>
      </c>
      <c r="B124" s="23" t="s">
        <v>20</v>
      </c>
      <c r="C124" s="24" t="s">
        <v>109</v>
      </c>
      <c r="D124" s="25">
        <v>46335.833333333299</v>
      </c>
      <c r="E124" s="25">
        <v>46336.25</v>
      </c>
      <c r="F124" s="24" t="s">
        <v>110</v>
      </c>
    </row>
    <row r="125" spans="1:6" s="5" customFormat="1" ht="46.5" x14ac:dyDescent="0.35">
      <c r="A125" s="23" t="s">
        <v>259</v>
      </c>
      <c r="B125" s="23" t="s">
        <v>2</v>
      </c>
      <c r="C125" s="24" t="s">
        <v>260</v>
      </c>
      <c r="D125" s="25">
        <v>46335.875</v>
      </c>
      <c r="E125" s="25">
        <v>46336.25</v>
      </c>
      <c r="F125" s="24" t="s">
        <v>261</v>
      </c>
    </row>
    <row r="126" spans="1:6" s="5" customFormat="1" ht="46.5" x14ac:dyDescent="0.35">
      <c r="A126" s="23" t="s">
        <v>259</v>
      </c>
      <c r="B126" s="23" t="s">
        <v>2</v>
      </c>
      <c r="C126" s="24" t="s">
        <v>262</v>
      </c>
      <c r="D126" s="25">
        <v>46335.875</v>
      </c>
      <c r="E126" s="25">
        <v>46336.25</v>
      </c>
      <c r="F126" s="24" t="s">
        <v>261</v>
      </c>
    </row>
    <row r="127" spans="1:6" s="5" customFormat="1" ht="93" x14ac:dyDescent="0.35">
      <c r="A127" s="23" t="s">
        <v>151</v>
      </c>
      <c r="B127" s="23" t="s">
        <v>6</v>
      </c>
      <c r="C127" s="24" t="s">
        <v>152</v>
      </c>
      <c r="D127" s="25">
        <v>46237.833333333299</v>
      </c>
      <c r="E127" s="25">
        <v>46340.25</v>
      </c>
      <c r="F127" s="24" t="s">
        <v>153</v>
      </c>
    </row>
    <row r="128" spans="1:6" s="5" customFormat="1" ht="93" x14ac:dyDescent="0.35">
      <c r="A128" s="23" t="s">
        <v>151</v>
      </c>
      <c r="B128" s="23" t="s">
        <v>2</v>
      </c>
      <c r="C128" s="24" t="s">
        <v>154</v>
      </c>
      <c r="D128" s="25">
        <v>46237.833333333299</v>
      </c>
      <c r="E128" s="25">
        <v>46340.25</v>
      </c>
      <c r="F128" s="24" t="s">
        <v>153</v>
      </c>
    </row>
    <row r="129" spans="1:6" s="5" customFormat="1" ht="62" x14ac:dyDescent="0.35">
      <c r="A129" s="23" t="s">
        <v>147</v>
      </c>
      <c r="B129" s="23" t="s">
        <v>4</v>
      </c>
      <c r="C129" s="24" t="s">
        <v>148</v>
      </c>
      <c r="D129" s="25">
        <v>46335.833333333299</v>
      </c>
      <c r="E129" s="25">
        <v>46336.25</v>
      </c>
      <c r="F129" s="24" t="s">
        <v>149</v>
      </c>
    </row>
    <row r="130" spans="1:6" s="5" customFormat="1" ht="93" x14ac:dyDescent="0.35">
      <c r="A130" s="23" t="s">
        <v>147</v>
      </c>
      <c r="B130" s="23" t="s">
        <v>5</v>
      </c>
      <c r="C130" s="24" t="s">
        <v>166</v>
      </c>
      <c r="D130" s="25">
        <v>46335.833333333299</v>
      </c>
      <c r="E130" s="25">
        <v>46336.25</v>
      </c>
      <c r="F130" s="24" t="s">
        <v>167</v>
      </c>
    </row>
    <row r="131" spans="1:6" s="5" customFormat="1" ht="93" x14ac:dyDescent="0.35">
      <c r="A131" s="23" t="s">
        <v>147</v>
      </c>
      <c r="B131" s="23" t="s">
        <v>5</v>
      </c>
      <c r="C131" s="24" t="s">
        <v>168</v>
      </c>
      <c r="D131" s="25">
        <v>46335.833333333299</v>
      </c>
      <c r="E131" s="25">
        <v>46336.25</v>
      </c>
      <c r="F131" s="24" t="s">
        <v>167</v>
      </c>
    </row>
    <row r="132" spans="1:6" s="5" customFormat="1" ht="93" x14ac:dyDescent="0.35">
      <c r="A132" s="23" t="s">
        <v>147</v>
      </c>
      <c r="B132" s="23" t="s">
        <v>4</v>
      </c>
      <c r="C132" s="24" t="s">
        <v>169</v>
      </c>
      <c r="D132" s="25">
        <v>46335.833333333299</v>
      </c>
      <c r="E132" s="25">
        <v>46336.25</v>
      </c>
      <c r="F132" s="24" t="s">
        <v>167</v>
      </c>
    </row>
    <row r="133" spans="1:6" s="5" customFormat="1" ht="93" x14ac:dyDescent="0.35">
      <c r="A133" s="23" t="s">
        <v>147</v>
      </c>
      <c r="B133" s="23" t="s">
        <v>4</v>
      </c>
      <c r="C133" s="24" t="s">
        <v>170</v>
      </c>
      <c r="D133" s="25">
        <v>46335.833333333299</v>
      </c>
      <c r="E133" s="25">
        <v>46336.25</v>
      </c>
      <c r="F133" s="24" t="s">
        <v>167</v>
      </c>
    </row>
    <row r="134" spans="1:6" s="5" customFormat="1" ht="93" x14ac:dyDescent="0.35">
      <c r="A134" s="23" t="s">
        <v>147</v>
      </c>
      <c r="B134" s="23" t="s">
        <v>4</v>
      </c>
      <c r="C134" s="24" t="s">
        <v>171</v>
      </c>
      <c r="D134" s="25">
        <v>46335.833333333299</v>
      </c>
      <c r="E134" s="25">
        <v>46336.25</v>
      </c>
      <c r="F134" s="24" t="s">
        <v>167</v>
      </c>
    </row>
    <row r="135" spans="1:6" s="5" customFormat="1" ht="93" x14ac:dyDescent="0.35">
      <c r="A135" s="23" t="s">
        <v>147</v>
      </c>
      <c r="B135" s="23" t="s">
        <v>5</v>
      </c>
      <c r="C135" s="24" t="s">
        <v>172</v>
      </c>
      <c r="D135" s="25">
        <v>46335.833333333299</v>
      </c>
      <c r="E135" s="25">
        <v>46336.25</v>
      </c>
      <c r="F135" s="24" t="s">
        <v>167</v>
      </c>
    </row>
    <row r="136" spans="1:6" s="5" customFormat="1" ht="93" x14ac:dyDescent="0.35">
      <c r="A136" s="23" t="s">
        <v>147</v>
      </c>
      <c r="B136" s="23" t="s">
        <v>5</v>
      </c>
      <c r="C136" s="24" t="s">
        <v>173</v>
      </c>
      <c r="D136" s="25">
        <v>46335.833333333299</v>
      </c>
      <c r="E136" s="25">
        <v>46336.25</v>
      </c>
      <c r="F136" s="24" t="s">
        <v>167</v>
      </c>
    </row>
    <row r="137" spans="1:6" s="5" customFormat="1" ht="93" x14ac:dyDescent="0.35">
      <c r="A137" s="23" t="s">
        <v>147</v>
      </c>
      <c r="B137" s="23" t="s">
        <v>5</v>
      </c>
      <c r="C137" s="24" t="s">
        <v>174</v>
      </c>
      <c r="D137" s="25">
        <v>46335.833333333299</v>
      </c>
      <c r="E137" s="25">
        <v>46336.25</v>
      </c>
      <c r="F137" s="24" t="s">
        <v>167</v>
      </c>
    </row>
    <row r="138" spans="1:6" s="5" customFormat="1" ht="93" x14ac:dyDescent="0.35">
      <c r="A138" s="23" t="s">
        <v>147</v>
      </c>
      <c r="B138" s="23" t="s">
        <v>4</v>
      </c>
      <c r="C138" s="24" t="s">
        <v>175</v>
      </c>
      <c r="D138" s="25">
        <v>46335.833333333299</v>
      </c>
      <c r="E138" s="25">
        <v>46336.25</v>
      </c>
      <c r="F138" s="24" t="s">
        <v>167</v>
      </c>
    </row>
    <row r="139" spans="1:6" s="5" customFormat="1" ht="93" x14ac:dyDescent="0.35">
      <c r="A139" s="23" t="s">
        <v>147</v>
      </c>
      <c r="B139" s="23" t="s">
        <v>4</v>
      </c>
      <c r="C139" s="24" t="s">
        <v>176</v>
      </c>
      <c r="D139" s="25">
        <v>46335.833333333299</v>
      </c>
      <c r="E139" s="25">
        <v>46336.25</v>
      </c>
      <c r="F139" s="24" t="s">
        <v>167</v>
      </c>
    </row>
    <row r="140" spans="1:6" s="5" customFormat="1" ht="93" x14ac:dyDescent="0.35">
      <c r="A140" s="23" t="s">
        <v>147</v>
      </c>
      <c r="B140" s="23" t="s">
        <v>4</v>
      </c>
      <c r="C140" s="24" t="s">
        <v>177</v>
      </c>
      <c r="D140" s="25">
        <v>46335.833333333299</v>
      </c>
      <c r="E140" s="25">
        <v>46336.25</v>
      </c>
      <c r="F140" s="24" t="s">
        <v>167</v>
      </c>
    </row>
    <row r="141" spans="1:6" s="5" customFormat="1" ht="93" x14ac:dyDescent="0.35">
      <c r="A141" s="23" t="s">
        <v>147</v>
      </c>
      <c r="B141" s="23" t="s">
        <v>5</v>
      </c>
      <c r="C141" s="24" t="s">
        <v>178</v>
      </c>
      <c r="D141" s="25">
        <v>46335.833333333299</v>
      </c>
      <c r="E141" s="25">
        <v>46336.25</v>
      </c>
      <c r="F141" s="24" t="s">
        <v>167</v>
      </c>
    </row>
    <row r="142" spans="1:6" s="5" customFormat="1" ht="93" x14ac:dyDescent="0.35">
      <c r="A142" s="23" t="s">
        <v>147</v>
      </c>
      <c r="B142" s="23" t="s">
        <v>5</v>
      </c>
      <c r="C142" s="24" t="s">
        <v>179</v>
      </c>
      <c r="D142" s="25">
        <v>46335.833333333299</v>
      </c>
      <c r="E142" s="25">
        <v>46336.25</v>
      </c>
      <c r="F142" s="24" t="s">
        <v>167</v>
      </c>
    </row>
    <row r="143" spans="1:6" s="5" customFormat="1" ht="93" x14ac:dyDescent="0.35">
      <c r="A143" s="23" t="s">
        <v>147</v>
      </c>
      <c r="B143" s="23" t="s">
        <v>4</v>
      </c>
      <c r="C143" s="24" t="s">
        <v>180</v>
      </c>
      <c r="D143" s="25">
        <v>46335.833333333299</v>
      </c>
      <c r="E143" s="25">
        <v>46336.25</v>
      </c>
      <c r="F143" s="24" t="s">
        <v>167</v>
      </c>
    </row>
    <row r="144" spans="1:6" s="5" customFormat="1" ht="46.5" x14ac:dyDescent="0.35">
      <c r="A144" s="23" t="s">
        <v>147</v>
      </c>
      <c r="B144" s="23" t="s">
        <v>5</v>
      </c>
      <c r="C144" s="24" t="s">
        <v>192</v>
      </c>
      <c r="D144" s="25">
        <v>46335.833333333299</v>
      </c>
      <c r="E144" s="25">
        <v>46336.208333333299</v>
      </c>
      <c r="F144" s="24" t="s">
        <v>193</v>
      </c>
    </row>
    <row r="145" spans="1:6" s="5" customFormat="1" ht="77.5" x14ac:dyDescent="0.35">
      <c r="A145" s="23" t="s">
        <v>121</v>
      </c>
      <c r="B145" s="23" t="s">
        <v>4</v>
      </c>
      <c r="C145" s="24" t="s">
        <v>122</v>
      </c>
      <c r="D145" s="25">
        <v>46335.833333333299</v>
      </c>
      <c r="E145" s="25">
        <v>46336.25</v>
      </c>
      <c r="F145" s="24" t="s">
        <v>123</v>
      </c>
    </row>
    <row r="146" spans="1:6" s="5" customFormat="1" ht="77.5" x14ac:dyDescent="0.35">
      <c r="A146" s="23" t="s">
        <v>121</v>
      </c>
      <c r="B146" s="23" t="s">
        <v>4</v>
      </c>
      <c r="C146" s="24" t="s">
        <v>124</v>
      </c>
      <c r="D146" s="25">
        <v>46335.833333333299</v>
      </c>
      <c r="E146" s="25">
        <v>46336.25</v>
      </c>
      <c r="F146" s="24" t="s">
        <v>123</v>
      </c>
    </row>
    <row r="147" spans="1:6" s="5" customFormat="1" ht="77.5" x14ac:dyDescent="0.35">
      <c r="A147" s="23" t="s">
        <v>194</v>
      </c>
      <c r="B147" s="23" t="s">
        <v>5</v>
      </c>
      <c r="C147" s="24" t="s">
        <v>195</v>
      </c>
      <c r="D147" s="25">
        <v>46335.833333333299</v>
      </c>
      <c r="E147" s="25">
        <v>46336.25</v>
      </c>
      <c r="F147" s="24" t="s">
        <v>196</v>
      </c>
    </row>
    <row r="148" spans="1:6" s="5" customFormat="1" ht="77.5" x14ac:dyDescent="0.35">
      <c r="A148" s="23" t="s">
        <v>194</v>
      </c>
      <c r="B148" s="23" t="s">
        <v>5</v>
      </c>
      <c r="C148" s="24" t="s">
        <v>197</v>
      </c>
      <c r="D148" s="25">
        <v>46335.833333333299</v>
      </c>
      <c r="E148" s="25">
        <v>46336.25</v>
      </c>
      <c r="F148" s="24" t="s">
        <v>196</v>
      </c>
    </row>
    <row r="149" spans="1:6" s="5" customFormat="1" ht="77.5" x14ac:dyDescent="0.35">
      <c r="A149" s="23" t="s">
        <v>194</v>
      </c>
      <c r="B149" s="23" t="s">
        <v>5</v>
      </c>
      <c r="C149" s="24" t="s">
        <v>198</v>
      </c>
      <c r="D149" s="25">
        <v>46335.833333333299</v>
      </c>
      <c r="E149" s="25">
        <v>46336.25</v>
      </c>
      <c r="F149" s="24" t="s">
        <v>196</v>
      </c>
    </row>
    <row r="150" spans="1:6" s="5" customFormat="1" ht="77.5" x14ac:dyDescent="0.35">
      <c r="A150" s="23" t="s">
        <v>194</v>
      </c>
      <c r="B150" s="23" t="s">
        <v>5</v>
      </c>
      <c r="C150" s="24" t="s">
        <v>199</v>
      </c>
      <c r="D150" s="25">
        <v>46335.833333333299</v>
      </c>
      <c r="E150" s="25">
        <v>46336.25</v>
      </c>
      <c r="F150" s="24" t="s">
        <v>196</v>
      </c>
    </row>
    <row r="151" spans="1:6" s="5" customFormat="1" ht="77.5" x14ac:dyDescent="0.35">
      <c r="A151" s="23" t="s">
        <v>194</v>
      </c>
      <c r="B151" s="23" t="s">
        <v>5</v>
      </c>
      <c r="C151" s="24" t="s">
        <v>200</v>
      </c>
      <c r="D151" s="25">
        <v>46335.833333333299</v>
      </c>
      <c r="E151" s="25">
        <v>46336.25</v>
      </c>
      <c r="F151" s="24" t="s">
        <v>196</v>
      </c>
    </row>
    <row r="152" spans="1:6" s="5" customFormat="1" ht="46.5" x14ac:dyDescent="0.35">
      <c r="A152" s="23" t="s">
        <v>194</v>
      </c>
      <c r="B152" s="23" t="s">
        <v>4</v>
      </c>
      <c r="C152" s="24" t="s">
        <v>282</v>
      </c>
      <c r="D152" s="25">
        <v>46335.833333333299</v>
      </c>
      <c r="E152" s="25">
        <v>46336.25</v>
      </c>
      <c r="F152" s="24" t="s">
        <v>283</v>
      </c>
    </row>
    <row r="153" spans="1:6" s="5" customFormat="1" ht="77.5" x14ac:dyDescent="0.35">
      <c r="A153" s="23" t="s">
        <v>62</v>
      </c>
      <c r="B153" s="23" t="s">
        <v>6</v>
      </c>
      <c r="C153" s="24" t="s">
        <v>63</v>
      </c>
      <c r="D153" s="25">
        <v>46335.875</v>
      </c>
      <c r="E153" s="25">
        <v>46336.208333333299</v>
      </c>
      <c r="F153" s="24" t="s">
        <v>64</v>
      </c>
    </row>
    <row r="154" spans="1:6" s="5" customFormat="1" ht="77.5" x14ac:dyDescent="0.35">
      <c r="A154" s="23" t="s">
        <v>62</v>
      </c>
      <c r="B154" s="23" t="s">
        <v>2</v>
      </c>
      <c r="C154" s="24" t="s">
        <v>89</v>
      </c>
      <c r="D154" s="25">
        <v>46335.833333333299</v>
      </c>
      <c r="E154" s="25">
        <v>46336.25</v>
      </c>
      <c r="F154" s="24" t="s">
        <v>90</v>
      </c>
    </row>
    <row r="155" spans="1:6" s="5" customFormat="1" ht="77.5" x14ac:dyDescent="0.35">
      <c r="A155" s="23" t="s">
        <v>62</v>
      </c>
      <c r="B155" s="23" t="s">
        <v>20</v>
      </c>
      <c r="C155" s="24" t="s">
        <v>91</v>
      </c>
      <c r="D155" s="25">
        <v>46335.833333333299</v>
      </c>
      <c r="E155" s="25">
        <v>46336.25</v>
      </c>
      <c r="F155" s="24" t="s">
        <v>90</v>
      </c>
    </row>
    <row r="156" spans="1:6" s="5" customFormat="1" ht="77.5" x14ac:dyDescent="0.35">
      <c r="A156" s="23" t="s">
        <v>62</v>
      </c>
      <c r="B156" s="23" t="s">
        <v>2</v>
      </c>
      <c r="C156" s="24" t="s">
        <v>97</v>
      </c>
      <c r="D156" s="25">
        <v>46335.916666666701</v>
      </c>
      <c r="E156" s="25">
        <v>46336.25</v>
      </c>
      <c r="F156" s="24" t="s">
        <v>98</v>
      </c>
    </row>
    <row r="157" spans="1:6" s="5" customFormat="1" ht="46.5" x14ac:dyDescent="0.35">
      <c r="A157" s="23" t="s">
        <v>62</v>
      </c>
      <c r="B157" s="23" t="s">
        <v>2</v>
      </c>
      <c r="C157" s="24" t="s">
        <v>111</v>
      </c>
      <c r="D157" s="25">
        <v>46335.833333333299</v>
      </c>
      <c r="E157" s="25">
        <v>46336.25</v>
      </c>
      <c r="F157" s="24" t="s">
        <v>112</v>
      </c>
    </row>
    <row r="158" spans="1:6" s="5" customFormat="1" ht="46.5" x14ac:dyDescent="0.35">
      <c r="A158" s="23" t="s">
        <v>62</v>
      </c>
      <c r="B158" s="23" t="s">
        <v>2</v>
      </c>
      <c r="C158" s="24" t="s">
        <v>113</v>
      </c>
      <c r="D158" s="25">
        <v>46335.833333333299</v>
      </c>
      <c r="E158" s="25">
        <v>46336.25</v>
      </c>
      <c r="F158" s="24" t="s">
        <v>112</v>
      </c>
    </row>
    <row r="159" spans="1:6" s="5" customFormat="1" ht="46.5" x14ac:dyDescent="0.35">
      <c r="A159" s="23" t="s">
        <v>62</v>
      </c>
      <c r="B159" s="23" t="s">
        <v>2</v>
      </c>
      <c r="C159" s="24" t="s">
        <v>114</v>
      </c>
      <c r="D159" s="25">
        <v>46335.833333333299</v>
      </c>
      <c r="E159" s="25">
        <v>46336.25</v>
      </c>
      <c r="F159" s="24" t="s">
        <v>112</v>
      </c>
    </row>
    <row r="160" spans="1:6" s="5" customFormat="1" ht="46.5" x14ac:dyDescent="0.35">
      <c r="A160" s="23" t="s">
        <v>62</v>
      </c>
      <c r="B160" s="23" t="s">
        <v>2</v>
      </c>
      <c r="C160" s="24" t="s">
        <v>115</v>
      </c>
      <c r="D160" s="25">
        <v>46335.833333333299</v>
      </c>
      <c r="E160" s="25">
        <v>46336.25</v>
      </c>
      <c r="F160" s="24" t="s">
        <v>112</v>
      </c>
    </row>
    <row r="161" spans="1:6" s="5" customFormat="1" ht="46.5" x14ac:dyDescent="0.35">
      <c r="A161" s="23" t="s">
        <v>62</v>
      </c>
      <c r="B161" s="23" t="s">
        <v>2</v>
      </c>
      <c r="C161" s="24" t="s">
        <v>119</v>
      </c>
      <c r="D161" s="25">
        <v>46335.916666666701</v>
      </c>
      <c r="E161" s="25">
        <v>46336.25</v>
      </c>
      <c r="F161" s="24" t="s">
        <v>120</v>
      </c>
    </row>
    <row r="162" spans="1:6" s="5" customFormat="1" ht="77.5" x14ac:dyDescent="0.35">
      <c r="A162" s="23" t="s">
        <v>62</v>
      </c>
      <c r="B162" s="23" t="s">
        <v>6</v>
      </c>
      <c r="C162" s="24" t="s">
        <v>128</v>
      </c>
      <c r="D162" s="25">
        <v>46335.875</v>
      </c>
      <c r="E162" s="25">
        <v>46336.25</v>
      </c>
      <c r="F162" s="24" t="s">
        <v>129</v>
      </c>
    </row>
    <row r="163" spans="1:6" s="5" customFormat="1" ht="77.5" x14ac:dyDescent="0.35">
      <c r="A163" s="23" t="s">
        <v>62</v>
      </c>
      <c r="B163" s="23" t="s">
        <v>6</v>
      </c>
      <c r="C163" s="24" t="s">
        <v>130</v>
      </c>
      <c r="D163" s="25">
        <v>46335.875</v>
      </c>
      <c r="E163" s="25">
        <v>46336.25</v>
      </c>
      <c r="F163" s="24" t="s">
        <v>129</v>
      </c>
    </row>
    <row r="164" spans="1:6" s="5" customFormat="1" ht="77.5" x14ac:dyDescent="0.35">
      <c r="A164" s="23" t="s">
        <v>62</v>
      </c>
      <c r="B164" s="23" t="s">
        <v>6</v>
      </c>
      <c r="C164" s="24" t="s">
        <v>131</v>
      </c>
      <c r="D164" s="25">
        <v>46335.875</v>
      </c>
      <c r="E164" s="25">
        <v>46336.25</v>
      </c>
      <c r="F164" s="24" t="s">
        <v>129</v>
      </c>
    </row>
    <row r="165" spans="1:6" s="5" customFormat="1" ht="46.5" x14ac:dyDescent="0.35">
      <c r="A165" s="23" t="s">
        <v>62</v>
      </c>
      <c r="B165" s="23" t="s">
        <v>6</v>
      </c>
      <c r="C165" s="24" t="s">
        <v>360</v>
      </c>
      <c r="D165" s="25">
        <v>46335.916666666701</v>
      </c>
      <c r="E165" s="25">
        <v>46336.229166666701</v>
      </c>
      <c r="F165" s="24" t="s">
        <v>361</v>
      </c>
    </row>
    <row r="166" spans="1:6" s="5" customFormat="1" ht="46.5" x14ac:dyDescent="0.35">
      <c r="A166" s="23" t="s">
        <v>62</v>
      </c>
      <c r="B166" s="23" t="s">
        <v>6</v>
      </c>
      <c r="C166" s="24" t="s">
        <v>362</v>
      </c>
      <c r="D166" s="25">
        <v>46335.916666666701</v>
      </c>
      <c r="E166" s="25">
        <v>46336.229166666701</v>
      </c>
      <c r="F166" s="24" t="s">
        <v>361</v>
      </c>
    </row>
    <row r="167" spans="1:6" s="5" customFormat="1" ht="46.5" x14ac:dyDescent="0.35">
      <c r="A167" s="23" t="s">
        <v>62</v>
      </c>
      <c r="B167" s="23" t="s">
        <v>6</v>
      </c>
      <c r="C167" s="24" t="s">
        <v>363</v>
      </c>
      <c r="D167" s="25">
        <v>46335.916666666701</v>
      </c>
      <c r="E167" s="25">
        <v>46336.229166666701</v>
      </c>
      <c r="F167" s="24" t="s">
        <v>361</v>
      </c>
    </row>
    <row r="168" spans="1:6" s="5" customFormat="1" ht="93" x14ac:dyDescent="0.35">
      <c r="A168" s="23" t="s">
        <v>395</v>
      </c>
      <c r="B168" s="23" t="s">
        <v>6</v>
      </c>
      <c r="C168" s="24" t="s">
        <v>396</v>
      </c>
      <c r="D168" s="25">
        <v>46335.916666666701</v>
      </c>
      <c r="E168" s="25">
        <v>46336.229166666701</v>
      </c>
      <c r="F168" s="24" t="s">
        <v>397</v>
      </c>
    </row>
    <row r="169" spans="1:6" s="5" customFormat="1" ht="108.5" x14ac:dyDescent="0.35">
      <c r="A169" s="23" t="s">
        <v>132</v>
      </c>
      <c r="B169" s="23" t="s">
        <v>4</v>
      </c>
      <c r="C169" s="24" t="s">
        <v>133</v>
      </c>
      <c r="D169" s="25">
        <v>46335.833333333299</v>
      </c>
      <c r="E169" s="25">
        <v>46336.25</v>
      </c>
      <c r="F169" s="24" t="s">
        <v>134</v>
      </c>
    </row>
    <row r="170" spans="1:6" ht="108.5" x14ac:dyDescent="0.35">
      <c r="A170" s="23" t="s">
        <v>132</v>
      </c>
      <c r="B170" s="23" t="s">
        <v>4</v>
      </c>
      <c r="C170" s="24" t="s">
        <v>135</v>
      </c>
      <c r="D170" s="25">
        <v>46335.833333333299</v>
      </c>
      <c r="E170" s="25">
        <v>46336.25</v>
      </c>
      <c r="F170" s="24" t="s">
        <v>134</v>
      </c>
    </row>
    <row r="171" spans="1:6" ht="77.5" x14ac:dyDescent="0.35">
      <c r="A171" s="23" t="s">
        <v>349</v>
      </c>
      <c r="B171" s="23" t="s">
        <v>5</v>
      </c>
      <c r="C171" s="24" t="s">
        <v>350</v>
      </c>
      <c r="D171" s="25">
        <v>46335.833333333299</v>
      </c>
      <c r="E171" s="25">
        <v>46336.25</v>
      </c>
      <c r="F171" s="24" t="s">
        <v>351</v>
      </c>
    </row>
    <row r="172" spans="1:6" ht="46.5" x14ac:dyDescent="0.35">
      <c r="A172" s="23" t="s">
        <v>352</v>
      </c>
      <c r="B172" s="23" t="s">
        <v>4</v>
      </c>
      <c r="C172" s="24" t="s">
        <v>353</v>
      </c>
      <c r="D172" s="25">
        <v>46335.875</v>
      </c>
      <c r="E172" s="25">
        <v>46336.25</v>
      </c>
      <c r="F172" s="24" t="s">
        <v>354</v>
      </c>
    </row>
    <row r="173" spans="1:6" ht="31" x14ac:dyDescent="0.35">
      <c r="A173" s="23" t="s">
        <v>352</v>
      </c>
      <c r="B173" s="23" t="s">
        <v>4</v>
      </c>
      <c r="C173" s="24" t="s">
        <v>355</v>
      </c>
      <c r="D173" s="25">
        <v>46335.833333333299</v>
      </c>
      <c r="E173" s="25">
        <v>46336.25</v>
      </c>
      <c r="F173" s="24" t="s">
        <v>356</v>
      </c>
    </row>
    <row r="174" spans="1:6" ht="62" x14ac:dyDescent="0.35">
      <c r="A174" s="23" t="s">
        <v>368</v>
      </c>
      <c r="B174" s="23" t="s">
        <v>7</v>
      </c>
      <c r="C174" s="24" t="s">
        <v>369</v>
      </c>
      <c r="D174" s="25">
        <v>46335.916666666701</v>
      </c>
      <c r="E174" s="25">
        <v>46336.229166666701</v>
      </c>
      <c r="F174" s="24" t="s">
        <v>370</v>
      </c>
    </row>
    <row r="175" spans="1:6" ht="77.5" x14ac:dyDescent="0.35">
      <c r="A175" s="23" t="s">
        <v>368</v>
      </c>
      <c r="B175" s="23" t="s">
        <v>8</v>
      </c>
      <c r="C175" s="24" t="s">
        <v>371</v>
      </c>
      <c r="D175" s="25">
        <v>46335.916666666701</v>
      </c>
      <c r="E175" s="25">
        <v>46336.229166666701</v>
      </c>
      <c r="F175" s="24" t="s">
        <v>372</v>
      </c>
    </row>
    <row r="176" spans="1:6" ht="46.5" x14ac:dyDescent="0.35">
      <c r="A176" s="23" t="s">
        <v>368</v>
      </c>
      <c r="B176" s="23" t="s">
        <v>8</v>
      </c>
      <c r="C176" s="24" t="s">
        <v>376</v>
      </c>
      <c r="D176" s="25">
        <v>46335.916666666701</v>
      </c>
      <c r="E176" s="25">
        <v>46336.229166666701</v>
      </c>
      <c r="F176" s="24" t="s">
        <v>377</v>
      </c>
    </row>
    <row r="177" spans="1:6" ht="62" x14ac:dyDescent="0.35">
      <c r="A177" s="23" t="s">
        <v>368</v>
      </c>
      <c r="B177" s="23" t="s">
        <v>8</v>
      </c>
      <c r="C177" s="24" t="s">
        <v>378</v>
      </c>
      <c r="D177" s="25">
        <v>46335.916666666701</v>
      </c>
      <c r="E177" s="25">
        <v>46336.229166666701</v>
      </c>
      <c r="F177" s="24" t="s">
        <v>379</v>
      </c>
    </row>
    <row r="178" spans="1:6" ht="77.5" x14ac:dyDescent="0.35">
      <c r="A178" s="23" t="s">
        <v>368</v>
      </c>
      <c r="B178" s="23" t="s">
        <v>7</v>
      </c>
      <c r="C178" s="24" t="s">
        <v>387</v>
      </c>
      <c r="D178" s="25">
        <v>46335.916666666701</v>
      </c>
      <c r="E178" s="25">
        <v>46336.229166666701</v>
      </c>
      <c r="F178" s="24" t="s">
        <v>388</v>
      </c>
    </row>
    <row r="179" spans="1:6" ht="62" x14ac:dyDescent="0.35">
      <c r="A179" s="23" t="s">
        <v>368</v>
      </c>
      <c r="B179" s="23" t="s">
        <v>7</v>
      </c>
      <c r="C179" s="24" t="s">
        <v>389</v>
      </c>
      <c r="D179" s="25">
        <v>46335.916666666701</v>
      </c>
      <c r="E179" s="25">
        <v>46336.229166666701</v>
      </c>
      <c r="F179" s="24" t="s">
        <v>390</v>
      </c>
    </row>
    <row r="180" spans="1:6" ht="62" x14ac:dyDescent="0.35">
      <c r="A180" s="23" t="s">
        <v>368</v>
      </c>
      <c r="B180" s="23" t="s">
        <v>7</v>
      </c>
      <c r="C180" s="24" t="s">
        <v>391</v>
      </c>
      <c r="D180" s="25">
        <v>46335.916666666701</v>
      </c>
      <c r="E180" s="25">
        <v>46336.229166666701</v>
      </c>
      <c r="F180" s="24" t="s">
        <v>392</v>
      </c>
    </row>
    <row r="181" spans="1:6" ht="77.5" x14ac:dyDescent="0.35">
      <c r="A181" s="23" t="s">
        <v>368</v>
      </c>
      <c r="B181" s="23" t="s">
        <v>8</v>
      </c>
      <c r="C181" s="24" t="s">
        <v>398</v>
      </c>
      <c r="D181" s="25">
        <v>46335.916666666701</v>
      </c>
      <c r="E181" s="25">
        <v>46336.229166666701</v>
      </c>
      <c r="F181" s="24" t="s">
        <v>399</v>
      </c>
    </row>
    <row r="182" spans="1:6" ht="31" x14ac:dyDescent="0.35">
      <c r="A182" s="23" t="s">
        <v>316</v>
      </c>
      <c r="B182" s="23" t="s">
        <v>6</v>
      </c>
      <c r="C182" s="24" t="s">
        <v>317</v>
      </c>
      <c r="D182" s="25">
        <v>46335.875</v>
      </c>
      <c r="E182" s="25">
        <v>46336.25</v>
      </c>
      <c r="F182" s="24" t="s">
        <v>318</v>
      </c>
    </row>
    <row r="183" spans="1:6" ht="62" x14ac:dyDescent="0.35">
      <c r="A183" s="23" t="s">
        <v>286</v>
      </c>
      <c r="B183" s="23" t="s">
        <v>2</v>
      </c>
      <c r="C183" s="24" t="s">
        <v>287</v>
      </c>
      <c r="D183" s="25">
        <v>46237.25</v>
      </c>
      <c r="E183" s="25">
        <v>46692.25</v>
      </c>
      <c r="F183" s="24" t="s">
        <v>288</v>
      </c>
    </row>
    <row r="184" spans="1:6" ht="77.5" x14ac:dyDescent="0.35">
      <c r="A184" s="23" t="s">
        <v>286</v>
      </c>
      <c r="B184" s="23" t="s">
        <v>6</v>
      </c>
      <c r="C184" s="24" t="s">
        <v>289</v>
      </c>
      <c r="D184" s="25">
        <v>46335.875</v>
      </c>
      <c r="E184" s="25">
        <v>46336.25</v>
      </c>
      <c r="F184" s="24" t="s">
        <v>290</v>
      </c>
    </row>
    <row r="185" spans="1:6" ht="62" x14ac:dyDescent="0.35">
      <c r="A185" s="23" t="s">
        <v>432</v>
      </c>
      <c r="B185" s="23" t="s">
        <v>2</v>
      </c>
      <c r="C185" s="24" t="s">
        <v>433</v>
      </c>
      <c r="D185" s="25">
        <v>46335.875</v>
      </c>
      <c r="E185" s="25">
        <v>46336.25</v>
      </c>
      <c r="F185" s="24" t="s">
        <v>431</v>
      </c>
    </row>
    <row r="186" spans="1:6" ht="31" x14ac:dyDescent="0.35">
      <c r="A186" s="23" t="s">
        <v>300</v>
      </c>
      <c r="B186" s="23" t="s">
        <v>4</v>
      </c>
      <c r="C186" s="24" t="s">
        <v>301</v>
      </c>
      <c r="D186" s="25">
        <v>46335.875</v>
      </c>
      <c r="E186" s="25">
        <v>46336.25</v>
      </c>
      <c r="F186" s="24" t="s">
        <v>302</v>
      </c>
    </row>
    <row r="187" spans="1:6" ht="31" x14ac:dyDescent="0.35">
      <c r="A187" s="23" t="s">
        <v>300</v>
      </c>
      <c r="B187" s="23" t="s">
        <v>4</v>
      </c>
      <c r="C187" s="24" t="s">
        <v>303</v>
      </c>
      <c r="D187" s="25">
        <v>46335.875</v>
      </c>
      <c r="E187" s="25">
        <v>46336.25</v>
      </c>
      <c r="F187" s="24" t="s">
        <v>302</v>
      </c>
    </row>
    <row r="188" spans="1:6" ht="31" x14ac:dyDescent="0.35">
      <c r="A188" s="23" t="s">
        <v>300</v>
      </c>
      <c r="B188" s="23" t="s">
        <v>5</v>
      </c>
      <c r="C188" s="24" t="s">
        <v>304</v>
      </c>
      <c r="D188" s="25">
        <v>46335.875</v>
      </c>
      <c r="E188" s="25">
        <v>46336.25</v>
      </c>
      <c r="F188" s="24" t="s">
        <v>302</v>
      </c>
    </row>
    <row r="189" spans="1:6" ht="31" x14ac:dyDescent="0.35">
      <c r="A189" s="23" t="s">
        <v>300</v>
      </c>
      <c r="B189" s="23" t="s">
        <v>5</v>
      </c>
      <c r="C189" s="24" t="s">
        <v>305</v>
      </c>
      <c r="D189" s="25">
        <v>46335.875</v>
      </c>
      <c r="E189" s="25">
        <v>46336.25</v>
      </c>
      <c r="F189" s="24" t="s">
        <v>302</v>
      </c>
    </row>
    <row r="190" spans="1:6" ht="46.5" x14ac:dyDescent="0.35">
      <c r="A190" s="23" t="s">
        <v>300</v>
      </c>
      <c r="B190" s="23" t="s">
        <v>20</v>
      </c>
      <c r="C190" s="24" t="s">
        <v>311</v>
      </c>
      <c r="D190" s="25">
        <v>46335.875</v>
      </c>
      <c r="E190" s="25">
        <v>46336.25</v>
      </c>
      <c r="F190" s="24" t="s">
        <v>312</v>
      </c>
    </row>
    <row r="191" spans="1:6" ht="46.5" x14ac:dyDescent="0.35">
      <c r="A191" s="23" t="s">
        <v>300</v>
      </c>
      <c r="B191" s="23" t="s">
        <v>4</v>
      </c>
      <c r="C191" s="24" t="s">
        <v>383</v>
      </c>
      <c r="D191" s="25">
        <v>46335.916666666701</v>
      </c>
      <c r="E191" s="25">
        <v>46336.229166666701</v>
      </c>
      <c r="F191" s="24" t="s">
        <v>384</v>
      </c>
    </row>
    <row r="192" spans="1:6" ht="77.5" x14ac:dyDescent="0.35">
      <c r="A192" s="23" t="s">
        <v>300</v>
      </c>
      <c r="B192" s="23" t="s">
        <v>5</v>
      </c>
      <c r="C192" s="24" t="s">
        <v>413</v>
      </c>
      <c r="D192" s="25">
        <v>46306.916666666701</v>
      </c>
      <c r="E192" s="25">
        <v>46361.25</v>
      </c>
      <c r="F192" s="24" t="s">
        <v>414</v>
      </c>
    </row>
    <row r="193" spans="1:6" ht="62" x14ac:dyDescent="0.35">
      <c r="A193" s="23" t="s">
        <v>300</v>
      </c>
      <c r="B193" s="23" t="s">
        <v>5</v>
      </c>
      <c r="C193" s="24" t="s">
        <v>430</v>
      </c>
      <c r="D193" s="25">
        <v>46335.875</v>
      </c>
      <c r="E193" s="25">
        <v>46336.25</v>
      </c>
      <c r="F193" s="24" t="s">
        <v>431</v>
      </c>
    </row>
    <row r="194" spans="1:6" ht="108.5" x14ac:dyDescent="0.35">
      <c r="A194" s="23" t="s">
        <v>300</v>
      </c>
      <c r="B194" s="23" t="s">
        <v>5</v>
      </c>
      <c r="C194" s="24" t="s">
        <v>437</v>
      </c>
      <c r="D194" s="25">
        <v>46335.875</v>
      </c>
      <c r="E194" s="25">
        <v>46336.25</v>
      </c>
      <c r="F194" s="24" t="s">
        <v>438</v>
      </c>
    </row>
    <row r="195" spans="1:6" ht="77.5" x14ac:dyDescent="0.35">
      <c r="A195" s="23" t="s">
        <v>450</v>
      </c>
      <c r="B195" s="23" t="s">
        <v>2</v>
      </c>
      <c r="C195" s="24" t="s">
        <v>451</v>
      </c>
      <c r="D195" s="25">
        <v>46335.875</v>
      </c>
      <c r="E195" s="25">
        <v>46336.25</v>
      </c>
      <c r="F195" s="24" t="s">
        <v>452</v>
      </c>
    </row>
    <row r="196" spans="1:6" ht="77.5" x14ac:dyDescent="0.35">
      <c r="A196" s="23" t="s">
        <v>450</v>
      </c>
      <c r="B196" s="23" t="s">
        <v>2</v>
      </c>
      <c r="C196" s="24" t="s">
        <v>453</v>
      </c>
      <c r="D196" s="25">
        <v>46335.875</v>
      </c>
      <c r="E196" s="25">
        <v>46336.25</v>
      </c>
      <c r="F196" s="24" t="s">
        <v>452</v>
      </c>
    </row>
    <row r="197" spans="1:6" ht="77.5" x14ac:dyDescent="0.35">
      <c r="A197" s="23" t="s">
        <v>450</v>
      </c>
      <c r="B197" s="23" t="s">
        <v>6</v>
      </c>
      <c r="C197" s="24" t="s">
        <v>479</v>
      </c>
      <c r="D197" s="25">
        <v>46335.875</v>
      </c>
      <c r="E197" s="25">
        <v>46336.25</v>
      </c>
      <c r="F197" s="24" t="s">
        <v>480</v>
      </c>
    </row>
    <row r="198" spans="1:6" ht="77.5" x14ac:dyDescent="0.35">
      <c r="A198" s="23" t="s">
        <v>450</v>
      </c>
      <c r="B198" s="23" t="s">
        <v>6</v>
      </c>
      <c r="C198" s="24" t="s">
        <v>486</v>
      </c>
      <c r="D198" s="25">
        <v>46335.875</v>
      </c>
      <c r="E198" s="25">
        <v>46336.25</v>
      </c>
      <c r="F198" s="24" t="s">
        <v>487</v>
      </c>
    </row>
    <row r="199" spans="1:6" ht="77.5" x14ac:dyDescent="0.35">
      <c r="A199" s="23" t="s">
        <v>439</v>
      </c>
      <c r="B199" s="23" t="s">
        <v>5</v>
      </c>
      <c r="C199" s="24" t="s">
        <v>440</v>
      </c>
      <c r="D199" s="25">
        <v>46335.833333333299</v>
      </c>
      <c r="E199" s="25">
        <v>46336.25</v>
      </c>
      <c r="F199" s="24" t="s">
        <v>441</v>
      </c>
    </row>
    <row r="200" spans="1:6" ht="46.5" x14ac:dyDescent="0.35">
      <c r="A200" s="23" t="s">
        <v>408</v>
      </c>
      <c r="B200" s="23" t="s">
        <v>6</v>
      </c>
      <c r="C200" s="24" t="s">
        <v>409</v>
      </c>
      <c r="D200" s="25">
        <v>46335.875</v>
      </c>
      <c r="E200" s="25">
        <v>46336.25</v>
      </c>
      <c r="F200" s="24" t="s">
        <v>410</v>
      </c>
    </row>
    <row r="201" spans="1:6" ht="93" x14ac:dyDescent="0.35">
      <c r="A201" s="23" t="s">
        <v>408</v>
      </c>
      <c r="B201" s="23" t="s">
        <v>6</v>
      </c>
      <c r="C201" s="24" t="s">
        <v>420</v>
      </c>
      <c r="D201" s="25">
        <v>46335.875</v>
      </c>
      <c r="E201" s="25">
        <v>46336.25</v>
      </c>
      <c r="F201" s="24" t="s">
        <v>421</v>
      </c>
    </row>
    <row r="202" spans="1:6" ht="93" x14ac:dyDescent="0.35">
      <c r="A202" s="23" t="s">
        <v>408</v>
      </c>
      <c r="B202" s="23" t="s">
        <v>2</v>
      </c>
      <c r="C202" s="24" t="s">
        <v>422</v>
      </c>
      <c r="D202" s="25">
        <v>46335.875</v>
      </c>
      <c r="E202" s="25">
        <v>46336.25</v>
      </c>
      <c r="F202" s="24" t="s">
        <v>423</v>
      </c>
    </row>
    <row r="203" spans="1:6" ht="62" x14ac:dyDescent="0.35">
      <c r="A203" s="23" t="s">
        <v>408</v>
      </c>
      <c r="B203" s="23" t="s">
        <v>6</v>
      </c>
      <c r="C203" s="24" t="s">
        <v>445</v>
      </c>
      <c r="D203" s="25">
        <v>46335.875</v>
      </c>
      <c r="E203" s="25">
        <v>46336.25</v>
      </c>
      <c r="F203" s="24" t="s">
        <v>446</v>
      </c>
    </row>
    <row r="204" spans="1:6" ht="93" x14ac:dyDescent="0.35">
      <c r="A204" s="23" t="s">
        <v>408</v>
      </c>
      <c r="B204" s="23" t="s">
        <v>6</v>
      </c>
      <c r="C204" s="24" t="s">
        <v>463</v>
      </c>
      <c r="D204" s="25">
        <v>46335.875</v>
      </c>
      <c r="E204" s="25">
        <v>46336.25</v>
      </c>
      <c r="F204" s="24" t="s">
        <v>464</v>
      </c>
    </row>
    <row r="205" spans="1:6" ht="93" x14ac:dyDescent="0.35">
      <c r="A205" s="23" t="s">
        <v>408</v>
      </c>
      <c r="B205" s="23" t="s">
        <v>6</v>
      </c>
      <c r="C205" s="24" t="s">
        <v>465</v>
      </c>
      <c r="D205" s="25">
        <v>46335.875</v>
      </c>
      <c r="E205" s="25">
        <v>46336.25</v>
      </c>
      <c r="F205" s="24" t="s">
        <v>464</v>
      </c>
    </row>
    <row r="206" spans="1:6" ht="46.5" x14ac:dyDescent="0.35">
      <c r="A206" s="23" t="s">
        <v>231</v>
      </c>
      <c r="B206" s="23" t="s">
        <v>2</v>
      </c>
      <c r="C206" s="24" t="s">
        <v>232</v>
      </c>
      <c r="D206" s="25">
        <v>46335.833333333299</v>
      </c>
      <c r="E206" s="25">
        <v>46336.25</v>
      </c>
      <c r="F206" s="24" t="s">
        <v>230</v>
      </c>
    </row>
    <row r="207" spans="1:6" ht="46.5" x14ac:dyDescent="0.35">
      <c r="A207" s="23" t="s">
        <v>231</v>
      </c>
      <c r="B207" s="23" t="s">
        <v>2</v>
      </c>
      <c r="C207" s="24" t="s">
        <v>233</v>
      </c>
      <c r="D207" s="25">
        <v>46335.833333333299</v>
      </c>
      <c r="E207" s="25">
        <v>46336.25</v>
      </c>
      <c r="F207" s="24" t="s">
        <v>230</v>
      </c>
    </row>
    <row r="208" spans="1:6" ht="46.5" x14ac:dyDescent="0.35">
      <c r="A208" s="23" t="s">
        <v>231</v>
      </c>
      <c r="B208" s="23" t="s">
        <v>2</v>
      </c>
      <c r="C208" s="24" t="s">
        <v>234</v>
      </c>
      <c r="D208" s="25">
        <v>46335.833333333299</v>
      </c>
      <c r="E208" s="25">
        <v>46336.25</v>
      </c>
      <c r="F208" s="24" t="s">
        <v>230</v>
      </c>
    </row>
    <row r="209" spans="1:6" ht="46.5" x14ac:dyDescent="0.35">
      <c r="A209" s="23" t="s">
        <v>231</v>
      </c>
      <c r="B209" s="23" t="s">
        <v>2</v>
      </c>
      <c r="C209" s="24" t="s">
        <v>235</v>
      </c>
      <c r="D209" s="25">
        <v>46335.833333333299</v>
      </c>
      <c r="E209" s="25">
        <v>46336.25</v>
      </c>
      <c r="F209" s="24" t="s">
        <v>230</v>
      </c>
    </row>
    <row r="210" spans="1:6" ht="46.5" x14ac:dyDescent="0.35">
      <c r="A210" s="23" t="s">
        <v>231</v>
      </c>
      <c r="B210" s="23" t="s">
        <v>2</v>
      </c>
      <c r="C210" s="24" t="s">
        <v>236</v>
      </c>
      <c r="D210" s="25">
        <v>46335.833333333299</v>
      </c>
      <c r="E210" s="25">
        <v>46336.25</v>
      </c>
      <c r="F210" s="24" t="s">
        <v>230</v>
      </c>
    </row>
    <row r="211" spans="1:6" ht="46.5" x14ac:dyDescent="0.35">
      <c r="A211" s="23" t="s">
        <v>231</v>
      </c>
      <c r="B211" s="23" t="s">
        <v>2</v>
      </c>
      <c r="C211" s="24" t="s">
        <v>237</v>
      </c>
      <c r="D211" s="25">
        <v>46335.833333333299</v>
      </c>
      <c r="E211" s="25">
        <v>46336.25</v>
      </c>
      <c r="F211" s="24" t="s">
        <v>230</v>
      </c>
    </row>
    <row r="212" spans="1:6" ht="46.5" x14ac:dyDescent="0.35">
      <c r="A212" s="23" t="s">
        <v>231</v>
      </c>
      <c r="B212" s="23" t="s">
        <v>2</v>
      </c>
      <c r="C212" s="24" t="s">
        <v>238</v>
      </c>
      <c r="D212" s="25">
        <v>46335.833333333299</v>
      </c>
      <c r="E212" s="25">
        <v>46336.25</v>
      </c>
      <c r="F212" s="24" t="s">
        <v>230</v>
      </c>
    </row>
    <row r="213" spans="1:6" ht="77.5" x14ac:dyDescent="0.35">
      <c r="A213" s="23" t="s">
        <v>471</v>
      </c>
      <c r="B213" s="23" t="s">
        <v>4</v>
      </c>
      <c r="C213" s="24" t="s">
        <v>472</v>
      </c>
      <c r="D213" s="25">
        <v>46335.833333333299</v>
      </c>
      <c r="E213" s="25">
        <v>46336.25</v>
      </c>
      <c r="F213" s="24" t="s">
        <v>473</v>
      </c>
    </row>
    <row r="214" spans="1:6" ht="77.5" x14ac:dyDescent="0.35">
      <c r="A214" s="23" t="s">
        <v>471</v>
      </c>
      <c r="B214" s="23" t="s">
        <v>4</v>
      </c>
      <c r="C214" s="24" t="s">
        <v>474</v>
      </c>
      <c r="D214" s="25">
        <v>46335.833333333299</v>
      </c>
      <c r="E214" s="25">
        <v>46336.25</v>
      </c>
      <c r="F214" s="24" t="s">
        <v>473</v>
      </c>
    </row>
    <row r="215" spans="1:6" ht="77.5" x14ac:dyDescent="0.35">
      <c r="A215" s="23" t="s">
        <v>471</v>
      </c>
      <c r="B215" s="23" t="s">
        <v>5</v>
      </c>
      <c r="C215" s="24" t="s">
        <v>475</v>
      </c>
      <c r="D215" s="25">
        <v>46335.875</v>
      </c>
      <c r="E215" s="25">
        <v>46336.25</v>
      </c>
      <c r="F215" s="24" t="s">
        <v>476</v>
      </c>
    </row>
    <row r="216" spans="1:6" ht="77.5" x14ac:dyDescent="0.35">
      <c r="A216" s="23" t="s">
        <v>471</v>
      </c>
      <c r="B216" s="23" t="s">
        <v>4</v>
      </c>
      <c r="C216" s="24" t="s">
        <v>477</v>
      </c>
      <c r="D216" s="25">
        <v>46335.875</v>
      </c>
      <c r="E216" s="25">
        <v>46336.25</v>
      </c>
      <c r="F216" s="24" t="s">
        <v>476</v>
      </c>
    </row>
    <row r="217" spans="1:6" ht="77.5" x14ac:dyDescent="0.35">
      <c r="A217" s="23" t="s">
        <v>471</v>
      </c>
      <c r="B217" s="23" t="s">
        <v>5</v>
      </c>
      <c r="C217" s="24" t="s">
        <v>478</v>
      </c>
      <c r="D217" s="25">
        <v>46335.875</v>
      </c>
      <c r="E217" s="25">
        <v>46336.25</v>
      </c>
      <c r="F217" s="24" t="s">
        <v>476</v>
      </c>
    </row>
    <row r="218" spans="1:6" ht="77.5" x14ac:dyDescent="0.35">
      <c r="A218" s="23" t="s">
        <v>471</v>
      </c>
      <c r="B218" s="23" t="s">
        <v>5</v>
      </c>
      <c r="C218" s="24" t="s">
        <v>481</v>
      </c>
      <c r="D218" s="25">
        <v>46335.875</v>
      </c>
      <c r="E218" s="25">
        <v>46336.208333333299</v>
      </c>
      <c r="F218" s="24" t="s">
        <v>482</v>
      </c>
    </row>
    <row r="219" spans="1:6" ht="46.5" x14ac:dyDescent="0.35">
      <c r="A219" s="23" t="s">
        <v>228</v>
      </c>
      <c r="B219" s="23" t="s">
        <v>5</v>
      </c>
      <c r="C219" s="24" t="s">
        <v>229</v>
      </c>
      <c r="D219" s="25">
        <v>46335.833333333299</v>
      </c>
      <c r="E219" s="25">
        <v>46336.25</v>
      </c>
      <c r="F219" s="24" t="s">
        <v>230</v>
      </c>
    </row>
    <row r="220" spans="1:6" ht="46.5" x14ac:dyDescent="0.35">
      <c r="A220" s="23" t="s">
        <v>228</v>
      </c>
      <c r="B220" s="23" t="s">
        <v>4</v>
      </c>
      <c r="C220" s="24" t="s">
        <v>263</v>
      </c>
      <c r="D220" s="25">
        <v>46335.875</v>
      </c>
      <c r="E220" s="25">
        <v>46336.208333333299</v>
      </c>
      <c r="F220" s="24" t="s">
        <v>264</v>
      </c>
    </row>
    <row r="221" spans="1:6" ht="46.5" x14ac:dyDescent="0.35">
      <c r="A221" s="23" t="s">
        <v>228</v>
      </c>
      <c r="B221" s="23" t="s">
        <v>5</v>
      </c>
      <c r="C221" s="24" t="s">
        <v>272</v>
      </c>
      <c r="D221" s="25">
        <v>46335.875</v>
      </c>
      <c r="E221" s="25">
        <v>46336.166666666701</v>
      </c>
      <c r="F221" s="24" t="s">
        <v>273</v>
      </c>
    </row>
    <row r="222" spans="1:6" ht="46.5" x14ac:dyDescent="0.35">
      <c r="A222" s="23" t="s">
        <v>225</v>
      </c>
      <c r="B222" s="23" t="s">
        <v>6</v>
      </c>
      <c r="C222" s="24" t="s">
        <v>226</v>
      </c>
      <c r="D222" s="25">
        <v>45804.208333333299</v>
      </c>
      <c r="E222" s="25">
        <v>46418.208333333299</v>
      </c>
      <c r="F222" s="24" t="s">
        <v>227</v>
      </c>
    </row>
    <row r="223" spans="1:6" ht="46.5" x14ac:dyDescent="0.35">
      <c r="A223" s="23" t="s">
        <v>256</v>
      </c>
      <c r="B223" s="23" t="s">
        <v>2</v>
      </c>
      <c r="C223" s="24" t="s">
        <v>257</v>
      </c>
      <c r="D223" s="25">
        <v>46335.833333333299</v>
      </c>
      <c r="E223" s="25">
        <v>46336.208333333299</v>
      </c>
      <c r="F223" s="24" t="s">
        <v>258</v>
      </c>
    </row>
    <row r="224" spans="1:6" ht="46.5" x14ac:dyDescent="0.35">
      <c r="A224" s="23" t="s">
        <v>256</v>
      </c>
      <c r="B224" s="23" t="s">
        <v>2</v>
      </c>
      <c r="C224" s="24" t="s">
        <v>280</v>
      </c>
      <c r="D224" s="25">
        <v>46335.875</v>
      </c>
      <c r="E224" s="25">
        <v>46336.208333333299</v>
      </c>
      <c r="F224" s="24" t="s">
        <v>281</v>
      </c>
    </row>
    <row r="225" spans="1:6" ht="62" x14ac:dyDescent="0.35">
      <c r="A225" s="23" t="s">
        <v>256</v>
      </c>
      <c r="B225" s="23" t="s">
        <v>6</v>
      </c>
      <c r="C225" s="24" t="s">
        <v>284</v>
      </c>
      <c r="D225" s="25">
        <v>46335.791666666701</v>
      </c>
      <c r="E225" s="25">
        <v>46336.25</v>
      </c>
      <c r="F225" s="24" t="s">
        <v>285</v>
      </c>
    </row>
    <row r="226" spans="1:6" ht="93" x14ac:dyDescent="0.35">
      <c r="A226" s="23" t="s">
        <v>256</v>
      </c>
      <c r="B226" s="23" t="s">
        <v>6</v>
      </c>
      <c r="C226" s="24" t="s">
        <v>483</v>
      </c>
      <c r="D226" s="25">
        <v>46335.916666666701</v>
      </c>
      <c r="E226" s="25">
        <v>46336.208333333299</v>
      </c>
      <c r="F226" s="24" t="s">
        <v>484</v>
      </c>
    </row>
    <row r="227" spans="1:6" ht="93" x14ac:dyDescent="0.35">
      <c r="A227" s="23" t="s">
        <v>256</v>
      </c>
      <c r="B227" s="23" t="s">
        <v>6</v>
      </c>
      <c r="C227" s="24" t="s">
        <v>485</v>
      </c>
      <c r="D227" s="25">
        <v>46335.916666666701</v>
      </c>
      <c r="E227" s="25">
        <v>46336.208333333299</v>
      </c>
      <c r="F227" s="24" t="s">
        <v>484</v>
      </c>
    </row>
    <row r="228" spans="1:6" ht="46.5" x14ac:dyDescent="0.35">
      <c r="A228" s="23" t="s">
        <v>253</v>
      </c>
      <c r="B228" s="23" t="s">
        <v>7</v>
      </c>
      <c r="C228" s="24" t="s">
        <v>254</v>
      </c>
      <c r="D228" s="25">
        <v>46335.875</v>
      </c>
      <c r="E228" s="25">
        <v>46336.25</v>
      </c>
      <c r="F228" s="24" t="s">
        <v>255</v>
      </c>
    </row>
    <row r="229" spans="1:6" ht="62" x14ac:dyDescent="0.35">
      <c r="A229" s="23" t="s">
        <v>253</v>
      </c>
      <c r="B229" s="23" t="s">
        <v>7</v>
      </c>
      <c r="C229" s="24" t="s">
        <v>274</v>
      </c>
      <c r="D229" s="25">
        <v>46335.875</v>
      </c>
      <c r="E229" s="25">
        <v>46336.25</v>
      </c>
      <c r="F229" s="24" t="s">
        <v>275</v>
      </c>
    </row>
    <row r="230" spans="1:6" ht="77.5" x14ac:dyDescent="0.35">
      <c r="A230" s="23" t="s">
        <v>140</v>
      </c>
      <c r="B230" s="23" t="s">
        <v>2</v>
      </c>
      <c r="C230" s="24" t="s">
        <v>141</v>
      </c>
      <c r="D230" s="25">
        <v>46335.833333333299</v>
      </c>
      <c r="E230" s="25">
        <v>46336.25</v>
      </c>
      <c r="F230" s="24" t="s">
        <v>137</v>
      </c>
    </row>
    <row r="231" spans="1:6" ht="77.5" x14ac:dyDescent="0.35">
      <c r="A231" s="23" t="s">
        <v>125</v>
      </c>
      <c r="B231" s="23" t="s">
        <v>4</v>
      </c>
      <c r="C231" s="24" t="s">
        <v>126</v>
      </c>
      <c r="D231" s="25">
        <v>46290.25</v>
      </c>
      <c r="E231" s="25">
        <v>46502.25</v>
      </c>
      <c r="F231" s="24" t="s">
        <v>127</v>
      </c>
    </row>
    <row r="232" spans="1:6" ht="77.5" x14ac:dyDescent="0.35">
      <c r="A232" s="23" t="s">
        <v>125</v>
      </c>
      <c r="B232" s="23" t="s">
        <v>4</v>
      </c>
      <c r="C232" s="24" t="s">
        <v>136</v>
      </c>
      <c r="D232" s="25">
        <v>46335.833333333299</v>
      </c>
      <c r="E232" s="25">
        <v>46336.25</v>
      </c>
      <c r="F232" s="24" t="s">
        <v>137</v>
      </c>
    </row>
    <row r="233" spans="1:6" ht="77.5" x14ac:dyDescent="0.35">
      <c r="A233" s="23" t="s">
        <v>125</v>
      </c>
      <c r="B233" s="23" t="s">
        <v>4</v>
      </c>
      <c r="C233" s="24" t="s">
        <v>138</v>
      </c>
      <c r="D233" s="25">
        <v>46335.833333333299</v>
      </c>
      <c r="E233" s="25">
        <v>46336</v>
      </c>
      <c r="F233" s="24" t="s">
        <v>137</v>
      </c>
    </row>
    <row r="234" spans="1:6" ht="77.5" x14ac:dyDescent="0.35">
      <c r="A234" s="23" t="s">
        <v>125</v>
      </c>
      <c r="B234" s="23" t="s">
        <v>4</v>
      </c>
      <c r="C234" s="24" t="s">
        <v>139</v>
      </c>
      <c r="D234" s="25">
        <v>46335.833333333299</v>
      </c>
      <c r="E234" s="25">
        <v>46336</v>
      </c>
      <c r="F234" s="24" t="s">
        <v>137</v>
      </c>
    </row>
    <row r="235" spans="1:6" ht="77.5" x14ac:dyDescent="0.35">
      <c r="A235" s="23" t="s">
        <v>125</v>
      </c>
      <c r="B235" s="23" t="s">
        <v>4</v>
      </c>
      <c r="C235" s="24" t="s">
        <v>142</v>
      </c>
      <c r="D235" s="25">
        <v>46335.833333333299</v>
      </c>
      <c r="E235" s="25">
        <v>46336.25</v>
      </c>
      <c r="F235" s="24" t="s">
        <v>137</v>
      </c>
    </row>
    <row r="236" spans="1:6" ht="77.5" x14ac:dyDescent="0.35">
      <c r="A236" s="23" t="s">
        <v>125</v>
      </c>
      <c r="B236" s="23" t="s">
        <v>4</v>
      </c>
      <c r="C236" s="24" t="s">
        <v>143</v>
      </c>
      <c r="D236" s="25">
        <v>46335.833333333299</v>
      </c>
      <c r="E236" s="25">
        <v>46336</v>
      </c>
      <c r="F236" s="24" t="s">
        <v>137</v>
      </c>
    </row>
    <row r="237" spans="1:6" ht="93" x14ac:dyDescent="0.35">
      <c r="A237" s="23" t="s">
        <v>125</v>
      </c>
      <c r="B237" s="23" t="s">
        <v>20</v>
      </c>
      <c r="C237" s="24" t="s">
        <v>144</v>
      </c>
      <c r="D237" s="25">
        <v>46335.833333333299</v>
      </c>
      <c r="E237" s="25">
        <v>46336.25</v>
      </c>
      <c r="F237" s="24" t="s">
        <v>145</v>
      </c>
    </row>
    <row r="238" spans="1:6" ht="93" x14ac:dyDescent="0.35">
      <c r="A238" s="23" t="s">
        <v>125</v>
      </c>
      <c r="B238" s="23" t="s">
        <v>20</v>
      </c>
      <c r="C238" s="24" t="s">
        <v>146</v>
      </c>
      <c r="D238" s="25">
        <v>46335.833333333299</v>
      </c>
      <c r="E238" s="25">
        <v>46336.25</v>
      </c>
      <c r="F238" s="24" t="s">
        <v>145</v>
      </c>
    </row>
    <row r="239" spans="1:6" ht="62" x14ac:dyDescent="0.35">
      <c r="A239" s="23" t="s">
        <v>125</v>
      </c>
      <c r="B239" s="23" t="s">
        <v>4</v>
      </c>
      <c r="C239" s="24" t="s">
        <v>150</v>
      </c>
      <c r="D239" s="25">
        <v>46335.833333333299</v>
      </c>
      <c r="E239" s="25">
        <v>46336.25</v>
      </c>
      <c r="F239" s="24" t="s">
        <v>149</v>
      </c>
    </row>
    <row r="240" spans="1:6" ht="93" x14ac:dyDescent="0.35">
      <c r="A240" s="23" t="s">
        <v>125</v>
      </c>
      <c r="B240" s="23" t="s">
        <v>4</v>
      </c>
      <c r="C240" s="24" t="s">
        <v>155</v>
      </c>
      <c r="D240" s="25">
        <v>46335.833333333299</v>
      </c>
      <c r="E240" s="25">
        <v>46336.25</v>
      </c>
      <c r="F240" s="24" t="s">
        <v>153</v>
      </c>
    </row>
    <row r="241" spans="1:6" ht="77.5" x14ac:dyDescent="0.35">
      <c r="A241" s="23" t="s">
        <v>125</v>
      </c>
      <c r="B241" s="23" t="s">
        <v>5</v>
      </c>
      <c r="C241" s="24" t="s">
        <v>188</v>
      </c>
      <c r="D241" s="25">
        <v>46335.833333333299</v>
      </c>
      <c r="E241" s="25">
        <v>46336.25</v>
      </c>
      <c r="F241" s="24" t="s">
        <v>189</v>
      </c>
    </row>
    <row r="242" spans="1:6" ht="77.5" x14ac:dyDescent="0.35">
      <c r="A242" s="23" t="s">
        <v>125</v>
      </c>
      <c r="B242" s="23" t="s">
        <v>5</v>
      </c>
      <c r="C242" s="24" t="s">
        <v>190</v>
      </c>
      <c r="D242" s="25">
        <v>46335.833333333299</v>
      </c>
      <c r="E242" s="25">
        <v>46336.25</v>
      </c>
      <c r="F242" s="24" t="s">
        <v>189</v>
      </c>
    </row>
    <row r="243" spans="1:6" ht="77.5" x14ac:dyDescent="0.35">
      <c r="A243" s="23" t="s">
        <v>125</v>
      </c>
      <c r="B243" s="23" t="s">
        <v>5</v>
      </c>
      <c r="C243" s="24" t="s">
        <v>191</v>
      </c>
      <c r="D243" s="25">
        <v>46335.833333333299</v>
      </c>
      <c r="E243" s="25">
        <v>46336.25</v>
      </c>
      <c r="F243" s="24" t="s">
        <v>189</v>
      </c>
    </row>
    <row r="244" spans="1:6" ht="46.5" x14ac:dyDescent="0.35">
      <c r="A244" s="23" t="s">
        <v>125</v>
      </c>
      <c r="B244" s="23" t="s">
        <v>4</v>
      </c>
      <c r="C244" s="24" t="s">
        <v>243</v>
      </c>
      <c r="D244" s="25">
        <v>46335.833333333299</v>
      </c>
      <c r="E244" s="25">
        <v>46336.25</v>
      </c>
      <c r="F244" s="24" t="s">
        <v>244</v>
      </c>
    </row>
    <row r="245" spans="1:6" ht="46.5" x14ac:dyDescent="0.35">
      <c r="A245" s="23" t="s">
        <v>125</v>
      </c>
      <c r="B245" s="23" t="s">
        <v>5</v>
      </c>
      <c r="C245" s="24" t="s">
        <v>245</v>
      </c>
      <c r="D245" s="25">
        <v>46335.833333333299</v>
      </c>
      <c r="E245" s="25">
        <v>46336.208333333299</v>
      </c>
      <c r="F245" s="24" t="s">
        <v>246</v>
      </c>
    </row>
    <row r="246" spans="1:6" ht="46.5" x14ac:dyDescent="0.35">
      <c r="A246" s="23" t="s">
        <v>125</v>
      </c>
      <c r="B246" s="23" t="s">
        <v>20</v>
      </c>
      <c r="C246" s="24" t="s">
        <v>247</v>
      </c>
      <c r="D246" s="25">
        <v>46335.833333333299</v>
      </c>
      <c r="E246" s="25">
        <v>46336.208333333299</v>
      </c>
      <c r="F246" s="24" t="s">
        <v>246</v>
      </c>
    </row>
    <row r="247" spans="1:6" ht="31" x14ac:dyDescent="0.35">
      <c r="A247" s="23" t="s">
        <v>125</v>
      </c>
      <c r="B247" s="23" t="s">
        <v>20</v>
      </c>
      <c r="C247" s="24" t="s">
        <v>248</v>
      </c>
      <c r="D247" s="25">
        <v>46335.833333333299</v>
      </c>
      <c r="E247" s="25">
        <v>46336.208333333299</v>
      </c>
      <c r="F247" s="24" t="s">
        <v>249</v>
      </c>
    </row>
    <row r="248" spans="1:6" ht="46.5" x14ac:dyDescent="0.35">
      <c r="A248" s="23" t="s">
        <v>125</v>
      </c>
      <c r="B248" s="23" t="s">
        <v>4</v>
      </c>
      <c r="C248" s="24" t="s">
        <v>268</v>
      </c>
      <c r="D248" s="25">
        <v>46335.875</v>
      </c>
      <c r="E248" s="25">
        <v>46336.25</v>
      </c>
      <c r="F248" s="24" t="s">
        <v>269</v>
      </c>
    </row>
    <row r="249" spans="1:6" ht="46.5" x14ac:dyDescent="0.35">
      <c r="A249" s="23" t="s">
        <v>125</v>
      </c>
      <c r="B249" s="23" t="s">
        <v>4</v>
      </c>
      <c r="C249" s="24" t="s">
        <v>270</v>
      </c>
      <c r="D249" s="25">
        <v>46335.875</v>
      </c>
      <c r="E249" s="25">
        <v>46336.25</v>
      </c>
      <c r="F249" s="24" t="s">
        <v>269</v>
      </c>
    </row>
    <row r="250" spans="1:6" ht="46.5" x14ac:dyDescent="0.35">
      <c r="A250" s="23" t="s">
        <v>125</v>
      </c>
      <c r="B250" s="23" t="s">
        <v>4</v>
      </c>
      <c r="C250" s="24" t="s">
        <v>271</v>
      </c>
      <c r="D250" s="25">
        <v>46335.875</v>
      </c>
      <c r="E250" s="25">
        <v>46336.25</v>
      </c>
      <c r="F250" s="24" t="s">
        <v>269</v>
      </c>
    </row>
    <row r="251" spans="1:6" ht="62" x14ac:dyDescent="0.35">
      <c r="A251" s="23" t="s">
        <v>181</v>
      </c>
      <c r="B251" s="23" t="s">
        <v>8</v>
      </c>
      <c r="C251" s="24" t="s">
        <v>182</v>
      </c>
      <c r="D251" s="25">
        <v>46335.833333333299</v>
      </c>
      <c r="E251" s="25">
        <v>46336.25</v>
      </c>
      <c r="F251" s="24" t="s">
        <v>183</v>
      </c>
    </row>
    <row r="252" spans="1:6" ht="46.5" x14ac:dyDescent="0.35">
      <c r="A252" s="23" t="s">
        <v>265</v>
      </c>
      <c r="B252" s="23" t="s">
        <v>4</v>
      </c>
      <c r="C252" s="24" t="s">
        <v>266</v>
      </c>
      <c r="D252" s="25">
        <v>46335.875</v>
      </c>
      <c r="E252" s="25">
        <v>46336.25</v>
      </c>
      <c r="F252" s="24" t="s">
        <v>267</v>
      </c>
    </row>
    <row r="253" spans="1:6" ht="62" x14ac:dyDescent="0.35">
      <c r="A253" s="23" t="s">
        <v>276</v>
      </c>
      <c r="B253" s="23" t="s">
        <v>2</v>
      </c>
      <c r="C253" s="24" t="s">
        <v>277</v>
      </c>
      <c r="D253" s="25">
        <v>46335.875</v>
      </c>
      <c r="E253" s="25">
        <v>46336.25</v>
      </c>
      <c r="F253" s="24" t="s">
        <v>275</v>
      </c>
    </row>
    <row r="254" spans="1:6" ht="62" x14ac:dyDescent="0.35">
      <c r="A254" s="23" t="s">
        <v>276</v>
      </c>
      <c r="B254" s="23" t="s">
        <v>2</v>
      </c>
      <c r="C254" s="24" t="s">
        <v>278</v>
      </c>
      <c r="D254" s="25">
        <v>46335.875</v>
      </c>
      <c r="E254" s="25">
        <v>46336.25</v>
      </c>
      <c r="F254" s="24" t="s">
        <v>275</v>
      </c>
    </row>
    <row r="255" spans="1:6" ht="62" x14ac:dyDescent="0.35">
      <c r="A255" s="23" t="s">
        <v>276</v>
      </c>
      <c r="B255" s="23" t="s">
        <v>2</v>
      </c>
      <c r="C255" s="24" t="s">
        <v>279</v>
      </c>
      <c r="D255" s="25">
        <v>46335.875</v>
      </c>
      <c r="E255" s="25">
        <v>46336.25</v>
      </c>
      <c r="F255" s="24" t="s">
        <v>275</v>
      </c>
    </row>
    <row r="256" spans="1:6" ht="46.5" x14ac:dyDescent="0.35">
      <c r="A256" s="23" t="s">
        <v>239</v>
      </c>
      <c r="B256" s="23" t="s">
        <v>5</v>
      </c>
      <c r="C256" s="24" t="s">
        <v>240</v>
      </c>
      <c r="D256" s="25">
        <v>46335.833333333299</v>
      </c>
      <c r="E256" s="25">
        <v>46336.25</v>
      </c>
      <c r="F256" s="24" t="s">
        <v>241</v>
      </c>
    </row>
    <row r="257" spans="1:6" ht="46.5" x14ac:dyDescent="0.35">
      <c r="A257" s="23" t="s">
        <v>239</v>
      </c>
      <c r="B257" s="23" t="s">
        <v>5</v>
      </c>
      <c r="C257" s="24" t="s">
        <v>242</v>
      </c>
      <c r="D257" s="25">
        <v>46335.833333333299</v>
      </c>
      <c r="E257" s="25">
        <v>46336.25</v>
      </c>
      <c r="F257" s="24" t="s">
        <v>241</v>
      </c>
    </row>
    <row r="258" spans="1:6" ht="93" x14ac:dyDescent="0.35">
      <c r="A258" s="23" t="s">
        <v>468</v>
      </c>
      <c r="B258" s="23" t="s">
        <v>6</v>
      </c>
      <c r="C258" s="24" t="s">
        <v>469</v>
      </c>
      <c r="D258" s="25">
        <v>46335.875</v>
      </c>
      <c r="E258" s="25">
        <v>46336.25</v>
      </c>
      <c r="F258" s="24" t="s">
        <v>470</v>
      </c>
    </row>
  </sheetData>
  <autoFilter ref="A2:F82" xr:uid="{93B7315F-D2FC-4C0E-9F55-271D0AA7A834}">
    <sortState xmlns:xlrd2="http://schemas.microsoft.com/office/spreadsheetml/2017/richdata2" ref="A3:F258">
      <sortCondition ref="A2:A82"/>
    </sortState>
  </autoFilter>
  <mergeCells count="1">
    <mergeCell ref="A1:F1"/>
  </mergeCells>
  <conditionalFormatting sqref="A3:F258">
    <cfRule type="expression" dxfId="3"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FF2590-D718-4E2D-833D-CDB8C115C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Tuesday</vt:lpstr>
      <vt:lpstr>Wednesday</vt:lpstr>
      <vt:lpstr>Thursday</vt:lpstr>
      <vt:lpstr>Friday</vt:lpstr>
      <vt:lpstr>Saturday</vt:lpstr>
      <vt:lpstr>Sunday</vt:lpstr>
      <vt:lpstr>Monday</vt:lpstr>
      <vt:lpstr>Direction</vt:lpstr>
      <vt:lpstr>Tuesday!Print_Area</vt:lpstr>
      <vt:lpstr>Tuesday!Print_Titles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2026-11-03T15:21:11Z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